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★공공보건의료지원단\2023년-2(심혜미)\3. 2023 전라남도 진료권 현황분석\홈페이지 게시\"/>
    </mc:Choice>
  </mc:AlternateContent>
  <bookViews>
    <workbookView xWindow="0" yWindow="0" windowWidth="29010" windowHeight="12465" activeTab="1"/>
  </bookViews>
  <sheets>
    <sheet name="0.지표목록" sheetId="1" r:id="rId1"/>
    <sheet name="1. 지표내용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29" i="3" l="1"/>
  <c r="AE30" i="3"/>
  <c r="AE31" i="3"/>
  <c r="AE32" i="3"/>
  <c r="AE33" i="3"/>
  <c r="AE34" i="3"/>
</calcChain>
</file>

<file path=xl/sharedStrings.xml><?xml version="1.0" encoding="utf-8"?>
<sst xmlns="http://schemas.openxmlformats.org/spreadsheetml/2006/main" count="2648" uniqueCount="575">
  <si>
    <t>대분류</t>
    <phoneticPr fontId="3" type="noConversion"/>
  </si>
  <si>
    <t>중분류</t>
    <phoneticPr fontId="3" type="noConversion"/>
  </si>
  <si>
    <t>인구</t>
    <phoneticPr fontId="3" type="noConversion"/>
  </si>
  <si>
    <t>총 인구 수</t>
    <phoneticPr fontId="3" type="noConversion"/>
  </si>
  <si>
    <t>합계출산율</t>
    <phoneticPr fontId="3" type="noConversion"/>
  </si>
  <si>
    <t xml:space="preserve">소아청소년 인구 수 </t>
    <phoneticPr fontId="3" type="noConversion"/>
  </si>
  <si>
    <t>65세 이상 노인인구 비율</t>
    <phoneticPr fontId="3" type="noConversion"/>
  </si>
  <si>
    <t>소득</t>
    <phoneticPr fontId="3" type="noConversion"/>
  </si>
  <si>
    <t>재정자주도</t>
    <phoneticPr fontId="3" type="noConversion"/>
  </si>
  <si>
    <t>국민기초생활수급자비율</t>
    <phoneticPr fontId="3" type="noConversion"/>
  </si>
  <si>
    <t>의료급여수급권자 비율</t>
    <phoneticPr fontId="3" type="noConversion"/>
  </si>
  <si>
    <t>차상위 및 한부모가족 수급자 비율</t>
    <phoneticPr fontId="3" type="noConversion"/>
  </si>
  <si>
    <t>수명</t>
    <phoneticPr fontId="3" type="noConversion"/>
  </si>
  <si>
    <t>기대수명</t>
    <phoneticPr fontId="3" type="noConversion"/>
  </si>
  <si>
    <t>사망</t>
    <phoneticPr fontId="3" type="noConversion"/>
  </si>
  <si>
    <t>연령표준화 사망률</t>
    <phoneticPr fontId="3" type="noConversion"/>
  </si>
  <si>
    <t>치료가능 사망률</t>
    <phoneticPr fontId="3" type="noConversion"/>
  </si>
  <si>
    <t>모성사망비</t>
    <phoneticPr fontId="3" type="noConversion"/>
  </si>
  <si>
    <t>중증응급/중증외상</t>
    <phoneticPr fontId="3" type="noConversion"/>
  </si>
  <si>
    <t>중증응급환자 원내 사망률</t>
    <phoneticPr fontId="3" type="noConversion"/>
  </si>
  <si>
    <t>심뇌혈관질환</t>
    <phoneticPr fontId="3" type="noConversion"/>
  </si>
  <si>
    <t>심뇌혈관질환 응급환자 원내사망률</t>
    <phoneticPr fontId="3" type="noConversion"/>
  </si>
  <si>
    <t>심혈관질환 연령표준화 사망률</t>
    <phoneticPr fontId="3" type="noConversion"/>
  </si>
  <si>
    <t>뇌혈관질환 연령표준화 사망률</t>
    <phoneticPr fontId="3" type="noConversion"/>
  </si>
  <si>
    <t>정신</t>
    <phoneticPr fontId="3" type="noConversion"/>
  </si>
  <si>
    <t>자살 연령표준화 사망률</t>
    <phoneticPr fontId="3" type="noConversion"/>
  </si>
  <si>
    <t>감염</t>
    <phoneticPr fontId="3" type="noConversion"/>
  </si>
  <si>
    <t>결핵 사망률</t>
    <phoneticPr fontId="3" type="noConversion"/>
  </si>
  <si>
    <t>폐렴 사망률</t>
    <phoneticPr fontId="3" type="noConversion"/>
  </si>
  <si>
    <t>법정감염병 사망률</t>
    <phoneticPr fontId="3" type="noConversion"/>
  </si>
  <si>
    <t>코로나19 사망률</t>
    <phoneticPr fontId="3" type="noConversion"/>
  </si>
  <si>
    <t>암</t>
    <phoneticPr fontId="3" type="noConversion"/>
  </si>
  <si>
    <t>암 사망률</t>
    <phoneticPr fontId="3" type="noConversion"/>
  </si>
  <si>
    <t>의료취약지/
의료접근성</t>
    <phoneticPr fontId="3" type="noConversion"/>
  </si>
  <si>
    <t>응급의료취약지</t>
    <phoneticPr fontId="3" type="noConversion"/>
  </si>
  <si>
    <t>분만의료취약지</t>
    <phoneticPr fontId="3" type="noConversion"/>
  </si>
  <si>
    <t>연간 미충족의료율</t>
    <phoneticPr fontId="3" type="noConversion"/>
  </si>
  <si>
    <t>권역/지역 응급의료센터 기준시간 내 접근이 불가능한 인구 비율</t>
    <phoneticPr fontId="3" type="noConversion"/>
  </si>
  <si>
    <t>소아청소년과 기준시간 내 접근이 불가능한 인구 비율</t>
    <phoneticPr fontId="3" type="noConversion"/>
  </si>
  <si>
    <t>응급실 중증환자 구성비</t>
    <phoneticPr fontId="3" type="noConversion"/>
  </si>
  <si>
    <t>응급실 심뇌혈관질환 응급환자 구성비</t>
    <phoneticPr fontId="3" type="noConversion"/>
  </si>
  <si>
    <t>스트레스 인지율</t>
    <phoneticPr fontId="3" type="noConversion"/>
  </si>
  <si>
    <t>고위험 음주율</t>
    <phoneticPr fontId="3" type="noConversion"/>
  </si>
  <si>
    <t>우울감 경험률</t>
    <phoneticPr fontId="3" type="noConversion"/>
  </si>
  <si>
    <t>결핵 유병률</t>
    <phoneticPr fontId="3" type="noConversion"/>
  </si>
  <si>
    <t>결핵 신환자수 및 결핵 신환자율</t>
    <phoneticPr fontId="3" type="noConversion"/>
  </si>
  <si>
    <t>법정감염병 지역별 신고 현황</t>
    <phoneticPr fontId="3" type="noConversion"/>
  </si>
  <si>
    <t>코로나19 확진자 수</t>
    <phoneticPr fontId="3" type="noConversion"/>
  </si>
  <si>
    <t>의료기관</t>
    <phoneticPr fontId="3" type="noConversion"/>
  </si>
  <si>
    <t>지역별 종별 의료기관 수</t>
    <phoneticPr fontId="3" type="noConversion"/>
  </si>
  <si>
    <t>면적당 상급종합병원</t>
  </si>
  <si>
    <t>면적당 종합병원(300병상이상)</t>
    <phoneticPr fontId="3" type="noConversion"/>
  </si>
  <si>
    <t>면적당 종합병원</t>
  </si>
  <si>
    <t>면적당 병원급이상</t>
  </si>
  <si>
    <t>면적당 의원</t>
  </si>
  <si>
    <t>면적당 요양병원</t>
    <phoneticPr fontId="3" type="noConversion"/>
  </si>
  <si>
    <t>의료인력</t>
    <phoneticPr fontId="3" type="noConversion"/>
  </si>
  <si>
    <t>인구10만명 당 의사수(병원급이상)</t>
    <phoneticPr fontId="3" type="noConversion"/>
  </si>
  <si>
    <t>인구10만명 당 의사수</t>
    <phoneticPr fontId="3" type="noConversion"/>
  </si>
  <si>
    <t>인구10만명 당 전문의수(병원급이상)</t>
    <phoneticPr fontId="3" type="noConversion"/>
  </si>
  <si>
    <t>인구10만명 당 전문의수</t>
    <phoneticPr fontId="3" type="noConversion"/>
  </si>
  <si>
    <t>인구10만명 당 의사수(요양병원)</t>
    <phoneticPr fontId="3" type="noConversion"/>
  </si>
  <si>
    <t>인구10만명 당 전문의 수(요양병원)</t>
    <phoneticPr fontId="3" type="noConversion"/>
  </si>
  <si>
    <t>인구10만명 당 간호사(병원급이상)</t>
    <phoneticPr fontId="3" type="noConversion"/>
  </si>
  <si>
    <t>인구10만명 당 간호사 수</t>
    <phoneticPr fontId="3" type="noConversion"/>
  </si>
  <si>
    <t>인구10만명 당 간호사(요양병원)</t>
    <phoneticPr fontId="3" type="noConversion"/>
  </si>
  <si>
    <t>정신건강 전문인력 수</t>
    <phoneticPr fontId="3" type="noConversion"/>
  </si>
  <si>
    <t>격리병상 수</t>
    <phoneticPr fontId="3" type="noConversion"/>
  </si>
  <si>
    <t>감염병 관리기관 현황</t>
    <phoneticPr fontId="3" type="noConversion"/>
  </si>
  <si>
    <t>중증응급환자 119 구급차 이용률</t>
    <phoneticPr fontId="3" type="noConversion"/>
  </si>
  <si>
    <t>중증응급환자 전원률</t>
    <phoneticPr fontId="3" type="noConversion"/>
  </si>
  <si>
    <t>급성기 중증응급환자 입원치료 제공률</t>
    <phoneticPr fontId="3" type="noConversion"/>
  </si>
  <si>
    <t>급성기 중증응급환자 입원치료 제공 소요시간</t>
    <phoneticPr fontId="3" type="noConversion"/>
  </si>
  <si>
    <t>중증응급질환자 응급실 관내의료이용률(RI)</t>
    <phoneticPr fontId="3" type="noConversion"/>
  </si>
  <si>
    <t>중증응급질환자 지역환자 구성비(CI)</t>
    <phoneticPr fontId="3" type="noConversion"/>
  </si>
  <si>
    <t>심혈관질환 응급환자 119 구급차 이용률</t>
    <phoneticPr fontId="3" type="noConversion"/>
  </si>
  <si>
    <t>심뇌혈관질환 응급환자 전원율</t>
    <phoneticPr fontId="3" type="noConversion"/>
  </si>
  <si>
    <t>급성기 심뇌혈관질환 응급환자 입원치료 제공률</t>
    <phoneticPr fontId="3" type="noConversion"/>
  </si>
  <si>
    <t>급성기 심뇌혈관질환 응급환자 입원치료 제공 소요시간</t>
    <phoneticPr fontId="3" type="noConversion"/>
  </si>
  <si>
    <t>심뇌혈관질환 응급환자 응급실 관내의료이용률(RI)</t>
    <phoneticPr fontId="3" type="noConversion"/>
  </si>
  <si>
    <t>심뇌혈관질환 응급환자 응급실 지역환자 구성비(CI)</t>
    <phoneticPr fontId="3" type="noConversion"/>
  </si>
  <si>
    <t>정신질환치료 수진자 수</t>
    <phoneticPr fontId="3" type="noConversion"/>
  </si>
  <si>
    <t>중증정신질환자 퇴원 후 1개월 내 동일병원 재입원 비율</t>
    <phoneticPr fontId="3" type="noConversion"/>
  </si>
  <si>
    <t>정신질환 의료서비스 관내의료이용률(RI)</t>
    <phoneticPr fontId="3" type="noConversion"/>
  </si>
  <si>
    <t>정신질환 의료서비스 지역환자구성비(CI)</t>
    <phoneticPr fontId="3" type="noConversion"/>
  </si>
  <si>
    <t>코드</t>
    <phoneticPr fontId="3" type="noConversion"/>
  </si>
  <si>
    <t>명칭</t>
    <phoneticPr fontId="3" type="noConversion"/>
  </si>
  <si>
    <t>C</t>
    <phoneticPr fontId="3" type="noConversion"/>
  </si>
  <si>
    <t>D</t>
    <phoneticPr fontId="3" type="noConversion"/>
  </si>
  <si>
    <t>E</t>
    <phoneticPr fontId="3" type="noConversion"/>
  </si>
  <si>
    <t>F</t>
    <phoneticPr fontId="3" type="noConversion"/>
  </si>
  <si>
    <t>인구사회</t>
    <phoneticPr fontId="3" type="noConversion"/>
  </si>
  <si>
    <t>건강결과</t>
    <phoneticPr fontId="3" type="noConversion"/>
  </si>
  <si>
    <t>의료현황</t>
    <phoneticPr fontId="3" type="noConversion"/>
  </si>
  <si>
    <t>의료필요</t>
    <phoneticPr fontId="3" type="noConversion"/>
  </si>
  <si>
    <t>의료자원</t>
    <phoneticPr fontId="3" type="noConversion"/>
  </si>
  <si>
    <t>의료이용</t>
    <phoneticPr fontId="3" type="noConversion"/>
  </si>
  <si>
    <t>R</t>
    <phoneticPr fontId="3" type="noConversion"/>
  </si>
  <si>
    <t>S</t>
    <phoneticPr fontId="3" type="noConversion"/>
  </si>
  <si>
    <t>U</t>
    <phoneticPr fontId="3" type="noConversion"/>
  </si>
  <si>
    <t>N</t>
    <phoneticPr fontId="3" type="noConversion"/>
  </si>
  <si>
    <t>O</t>
    <phoneticPr fontId="3" type="noConversion"/>
  </si>
  <si>
    <t>P</t>
    <phoneticPr fontId="3" type="noConversion"/>
  </si>
  <si>
    <t>I</t>
    <phoneticPr fontId="3" type="noConversion"/>
  </si>
  <si>
    <t>L</t>
    <phoneticPr fontId="3" type="noConversion"/>
  </si>
  <si>
    <t>H</t>
    <phoneticPr fontId="3" type="noConversion"/>
  </si>
  <si>
    <t>G</t>
    <phoneticPr fontId="3" type="noConversion"/>
  </si>
  <si>
    <t>W</t>
    <phoneticPr fontId="3" type="noConversion"/>
  </si>
  <si>
    <t>PS</t>
    <phoneticPr fontId="3" type="noConversion"/>
  </si>
  <si>
    <t>HR</t>
    <phoneticPr fontId="3" type="noConversion"/>
  </si>
  <si>
    <t>지표코드</t>
    <phoneticPr fontId="3" type="noConversion"/>
  </si>
  <si>
    <t>SP01</t>
    <phoneticPr fontId="3" type="noConversion"/>
  </si>
  <si>
    <t>SP02</t>
  </si>
  <si>
    <t>SP03</t>
  </si>
  <si>
    <t>SP04</t>
  </si>
  <si>
    <t>SP05</t>
  </si>
  <si>
    <t>SP06</t>
  </si>
  <si>
    <t>SP07</t>
  </si>
  <si>
    <t>SG01</t>
    <phoneticPr fontId="3" type="noConversion"/>
  </si>
  <si>
    <t>SG02</t>
  </si>
  <si>
    <t>SG03</t>
  </si>
  <si>
    <t>SG04</t>
  </si>
  <si>
    <t>OL01</t>
    <phoneticPr fontId="3" type="noConversion"/>
  </si>
  <si>
    <t>OE01</t>
    <phoneticPr fontId="3" type="noConversion"/>
  </si>
  <si>
    <t>OH01</t>
    <phoneticPr fontId="3" type="noConversion"/>
  </si>
  <si>
    <t>OH02</t>
  </si>
  <si>
    <t>OH03</t>
  </si>
  <si>
    <t>OI01</t>
    <phoneticPr fontId="3" type="noConversion"/>
  </si>
  <si>
    <t>OI02</t>
  </si>
  <si>
    <t>OI03</t>
  </si>
  <si>
    <t>OI04</t>
  </si>
  <si>
    <t>OC01</t>
    <phoneticPr fontId="3" type="noConversion"/>
  </si>
  <si>
    <t>PW01</t>
    <phoneticPr fontId="3" type="noConversion"/>
  </si>
  <si>
    <t>PW02</t>
    <phoneticPr fontId="3" type="noConversion"/>
  </si>
  <si>
    <t>PW03</t>
  </si>
  <si>
    <t>PW04</t>
  </si>
  <si>
    <t>PW05</t>
  </si>
  <si>
    <t>PW06</t>
  </si>
  <si>
    <t>PW07</t>
  </si>
  <si>
    <t>NH01</t>
    <phoneticPr fontId="3" type="noConversion"/>
  </si>
  <si>
    <t>NPS01</t>
    <phoneticPr fontId="3" type="noConversion"/>
  </si>
  <si>
    <t>NE01</t>
    <phoneticPr fontId="3" type="noConversion"/>
  </si>
  <si>
    <t>NE02</t>
  </si>
  <si>
    <t>NPS02</t>
  </si>
  <si>
    <t>NPS03</t>
  </si>
  <si>
    <t>NI01</t>
    <phoneticPr fontId="3" type="noConversion"/>
  </si>
  <si>
    <t>NI02</t>
  </si>
  <si>
    <t>NI03</t>
  </si>
  <si>
    <t>NI04</t>
  </si>
  <si>
    <t>RF01</t>
    <phoneticPr fontId="3" type="noConversion"/>
  </si>
  <si>
    <t>RF02</t>
  </si>
  <si>
    <t>RF03</t>
  </si>
  <si>
    <t>RF04</t>
  </si>
  <si>
    <t>RF05</t>
  </si>
  <si>
    <t>RF06</t>
  </si>
  <si>
    <t>RF07</t>
  </si>
  <si>
    <t>RHR01</t>
    <phoneticPr fontId="3" type="noConversion"/>
  </si>
  <si>
    <t>RHR02</t>
  </si>
  <si>
    <t>RHR03</t>
  </si>
  <si>
    <t>RHR04</t>
  </si>
  <si>
    <t>RHR05</t>
  </si>
  <si>
    <t>RHR06</t>
  </si>
  <si>
    <t>RHR07</t>
  </si>
  <si>
    <t>RHR08</t>
  </si>
  <si>
    <t>RHR09</t>
  </si>
  <si>
    <t>RI01</t>
    <phoneticPr fontId="3" type="noConversion"/>
  </si>
  <si>
    <t>RI02</t>
  </si>
  <si>
    <t>UE01</t>
    <phoneticPr fontId="3" type="noConversion"/>
  </si>
  <si>
    <t>UE02</t>
  </si>
  <si>
    <t>UE03</t>
  </si>
  <si>
    <t>UE04</t>
  </si>
  <si>
    <t>UE05</t>
  </si>
  <si>
    <t>UE06</t>
  </si>
  <si>
    <t>UH01</t>
    <phoneticPr fontId="3" type="noConversion"/>
  </si>
  <si>
    <t>UH02</t>
  </si>
  <si>
    <t>UH03</t>
  </si>
  <si>
    <t>UH04</t>
  </si>
  <si>
    <t>UH05</t>
  </si>
  <si>
    <t>UH06</t>
  </si>
  <si>
    <t>UPS01</t>
    <phoneticPr fontId="3" type="noConversion"/>
  </si>
  <si>
    <t>UPS02</t>
  </si>
  <si>
    <t>UPS03</t>
  </si>
  <si>
    <t>UPS04</t>
  </si>
  <si>
    <t>UPS05</t>
  </si>
  <si>
    <t>시도</t>
    <phoneticPr fontId="3" type="noConversion"/>
  </si>
  <si>
    <t>진료권</t>
    <phoneticPr fontId="3" type="noConversion"/>
  </si>
  <si>
    <t>시군구</t>
    <phoneticPr fontId="3" type="noConversion"/>
  </si>
  <si>
    <t>제공범위</t>
    <phoneticPr fontId="3" type="noConversion"/>
  </si>
  <si>
    <t>자료원</t>
    <phoneticPr fontId="3" type="noConversion"/>
  </si>
  <si>
    <t>소분류</t>
    <phoneticPr fontId="3" type="noConversion"/>
  </si>
  <si>
    <t>지표</t>
    <phoneticPr fontId="3" type="noConversion"/>
  </si>
  <si>
    <t>기준시점</t>
    <phoneticPr fontId="3" type="noConversion"/>
  </si>
  <si>
    <t>●</t>
    <phoneticPr fontId="3" type="noConversion"/>
  </si>
  <si>
    <t>KOSIS(「주민등록인구현황」, 통계청)</t>
    <phoneticPr fontId="3" type="noConversion"/>
  </si>
  <si>
    <t>KOSIS(「인구동향조사」, 통계청)</t>
    <phoneticPr fontId="3" type="noConversion"/>
  </si>
  <si>
    <t>KOSIS(「인구총조사」, 통계청)</t>
    <phoneticPr fontId="3" type="noConversion"/>
  </si>
  <si>
    <t>KOSIS(「인구총조사과」, 통계청)</t>
    <phoneticPr fontId="3" type="noConversion"/>
  </si>
  <si>
    <t>KOSIS(「주민과」, 행정안전부)</t>
    <phoneticPr fontId="3" type="noConversion"/>
  </si>
  <si>
    <t>KOSIS(「장애인현황」, 보건복지부)</t>
    <phoneticPr fontId="3" type="noConversion"/>
  </si>
  <si>
    <t>KOSIS(「출입국자및체류외국인통계」, 법무부)</t>
    <phoneticPr fontId="3" type="noConversion"/>
  </si>
  <si>
    <t>KOSIS(「재정정책과」, 행정안전부)</t>
    <phoneticPr fontId="3" type="noConversion"/>
  </si>
  <si>
    <t>KOSIS(「차상위및한부모가족수급자현황」, 한국사회보장정보원)</t>
    <phoneticPr fontId="3" type="noConversion"/>
  </si>
  <si>
    <t>KOSIS (「생명표」, 통계청)</t>
    <phoneticPr fontId="3" type="noConversion"/>
  </si>
  <si>
    <t>KOSIS(「사망원인통계」, 통계청)</t>
    <phoneticPr fontId="3" type="noConversion"/>
  </si>
  <si>
    <t>OECD Health statistics 2022</t>
    <phoneticPr fontId="3" type="noConversion"/>
  </si>
  <si>
    <t>E-MEDIS(「시도 및 질환별 중증응급환자 병원 내 사망률」, 응급의료통계포털)</t>
    <phoneticPr fontId="3" type="noConversion"/>
  </si>
  <si>
    <t>KOSIS(「법정감염병발생보고」, 질병관리청), KOSIS(「인구총조사」, 통계청)</t>
    <phoneticPr fontId="3" type="noConversion"/>
  </si>
  <si>
    <t>보건복지부 고시 제 2021-306호</t>
    <phoneticPr fontId="3" type="noConversion"/>
  </si>
  <si>
    <t>보건복지부_ 2023년 분만취약지 지원사업 지침</t>
    <phoneticPr fontId="3" type="noConversion"/>
  </si>
  <si>
    <t>KOSIS(「지역사회건강조사」, 질병관리청)</t>
    <phoneticPr fontId="3" type="noConversion"/>
  </si>
  <si>
    <t>「헬스맵 2021」, 국립중앙의료원</t>
    <phoneticPr fontId="3" type="noConversion"/>
  </si>
  <si>
    <t>「헬스맵 2021」, 국립중앙의료원</t>
  </si>
  <si>
    <t>국립중앙의료원 공공보건의료지원센터</t>
    <phoneticPr fontId="3" type="noConversion"/>
  </si>
  <si>
    <t>KOSIS(「스트레스 인지율」, 질병관리청)</t>
    <phoneticPr fontId="3" type="noConversion"/>
  </si>
  <si>
    <t>KOSIS(「결핵환자신고현황」, 질병관리청)</t>
    <phoneticPr fontId="3" type="noConversion"/>
  </si>
  <si>
    <t>KOSIS(「법정감염병 발생보고」, 질병관리청), 질병관리청(「질병관리청 감염병 누리집」)</t>
    <phoneticPr fontId="3" type="noConversion"/>
  </si>
  <si>
    <t>코로나19관련 누리집(「코로나19 양성자(표본) 감시현황」, 보건복지부)</t>
    <phoneticPr fontId="3" type="noConversion"/>
  </si>
  <si>
    <t>HIRA 빅데이터개방포털(「전국 병의원 및 약국현황」, 건강보험심사평가원)</t>
    <phoneticPr fontId="3" type="noConversion"/>
  </si>
  <si>
    <t>HIRA 빅데이터개방포털(「전국 병의원 및 약국현황」, 건강보험심사평가원)</t>
  </si>
  <si>
    <t>전라남도 감염병관리과 「감염병관리기관 등 지정운영현황」</t>
    <phoneticPr fontId="3" type="noConversion"/>
  </si>
  <si>
    <t>지표단위</t>
    <phoneticPr fontId="3" type="noConversion"/>
  </si>
  <si>
    <t>지표코드</t>
    <phoneticPr fontId="3" type="noConversion"/>
  </si>
  <si>
    <t>분류</t>
    <phoneticPr fontId="3" type="noConversion"/>
  </si>
  <si>
    <t>전국</t>
    <phoneticPr fontId="12" type="noConversion"/>
  </si>
  <si>
    <t>전라남도</t>
  </si>
  <si>
    <t>진료권</t>
    <phoneticPr fontId="12" type="noConversion"/>
  </si>
  <si>
    <t>목포권</t>
    <phoneticPr fontId="12" type="noConversion"/>
  </si>
  <si>
    <t>여수권</t>
    <phoneticPr fontId="12" type="noConversion"/>
  </si>
  <si>
    <t>순천권</t>
    <phoneticPr fontId="12" type="noConversion"/>
  </si>
  <si>
    <t>나주권</t>
    <phoneticPr fontId="12" type="noConversion"/>
  </si>
  <si>
    <t>해남권</t>
    <phoneticPr fontId="12" type="noConversion"/>
  </si>
  <si>
    <t>영광권</t>
    <phoneticPr fontId="12" type="noConversion"/>
  </si>
  <si>
    <t>지역
진료권별 
시⦁군</t>
    <phoneticPr fontId="12" type="noConversion"/>
  </si>
  <si>
    <t>목포시</t>
  </si>
  <si>
    <t>영암군</t>
  </si>
  <si>
    <t>무안군</t>
  </si>
  <si>
    <t>함평군</t>
  </si>
  <si>
    <t>진도군</t>
  </si>
  <si>
    <t>신안군</t>
  </si>
  <si>
    <t>여수시</t>
  </si>
  <si>
    <t>순천시</t>
  </si>
  <si>
    <t>광양시</t>
  </si>
  <si>
    <t>구례군</t>
  </si>
  <si>
    <t>고흥군</t>
  </si>
  <si>
    <t>보성군</t>
  </si>
  <si>
    <t>나주시</t>
  </si>
  <si>
    <t>곡성군</t>
  </si>
  <si>
    <t>화순군</t>
  </si>
  <si>
    <t>장흥군</t>
  </si>
  <si>
    <t>강진군</t>
  </si>
  <si>
    <t>해남군</t>
  </si>
  <si>
    <t>완도군</t>
  </si>
  <si>
    <t>담양군</t>
  </si>
  <si>
    <t>영광군</t>
  </si>
  <si>
    <t>장성군</t>
  </si>
  <si>
    <t>명</t>
    <phoneticPr fontId="3" type="noConversion"/>
  </si>
  <si>
    <t>KOSIS(「국민기초생활보장수급자현황」, 보건복지부),, Bokgiro(「기초생활보장자격별수급가구수」, 복지통계), KOSIS(「주민등록인구현황」, 통계청)</t>
    <phoneticPr fontId="3" type="noConversion"/>
  </si>
  <si>
    <t>KOSIS(「건강보험통계」, 국민건강보험공단 건강보험심사평가원), 전라남도(「시도별 수급권자 현황」, 전라남도 사회복지과)</t>
    <phoneticPr fontId="3" type="noConversion"/>
  </si>
  <si>
    <t>KOSIS(「결핵환자신고현황」, 질병관리청), KOSIS(「주민등록인구현황」, 통계청)</t>
    <phoneticPr fontId="3" type="noConversion"/>
  </si>
  <si>
    <t>HIRA 빅데이터개방포털(「전국 병의원 및 약국현황」, 건강보험심사평가원), e-나라지표(「지적통계연보」, 국토교통부)</t>
    <phoneticPr fontId="3" type="noConversion"/>
  </si>
  <si>
    <t xml:space="preserve">HIRA 빅데이터개방포털(「전국 병의원 및 약국현황」, 건강보험심사평가원) e-나라지표(「지적통계연보」, 국토교통부), </t>
    <phoneticPr fontId="3" type="noConversion"/>
  </si>
  <si>
    <t xml:space="preserve">HIRA 빅데이터개방포털(「전국 병의원 및 약국현황」, 건강보험심사평가원), e-나라지표(「지적통계연보」, 국토교통부), </t>
    <phoneticPr fontId="3" type="noConversion"/>
  </si>
  <si>
    <t>%</t>
    <phoneticPr fontId="3" type="noConversion"/>
  </si>
  <si>
    <t>%</t>
    <phoneticPr fontId="3" type="noConversion"/>
  </si>
  <si>
    <t>독거노인가구비율</t>
    <phoneticPr fontId="3" type="noConversion"/>
  </si>
  <si>
    <t>등록장애인인구 비율</t>
    <phoneticPr fontId="3" type="noConversion"/>
  </si>
  <si>
    <t>등록외국인인구 비율</t>
    <phoneticPr fontId="3" type="noConversion"/>
  </si>
  <si>
    <t>OD01</t>
    <phoneticPr fontId="3" type="noConversion"/>
  </si>
  <si>
    <t>OD02</t>
  </si>
  <si>
    <t>OD03</t>
  </si>
  <si>
    <t>OD01</t>
    <phoneticPr fontId="3" type="noConversion"/>
  </si>
  <si>
    <t>9.4</t>
  </si>
  <si>
    <t>4.8</t>
  </si>
  <si>
    <t>15.1</t>
  </si>
  <si>
    <t>18.1</t>
  </si>
  <si>
    <t>8</t>
  </si>
  <si>
    <t>5</t>
  </si>
  <si>
    <t>14.9</t>
  </si>
  <si>
    <t>15.8</t>
  </si>
  <si>
    <t>심근경색증(I21)</t>
    <phoneticPr fontId="12" type="noConversion"/>
  </si>
  <si>
    <t>허혈성뇌졸중(I60-66)</t>
    <phoneticPr fontId="12" type="noConversion"/>
  </si>
  <si>
    <t>뇌실질출혈(I61)</t>
    <phoneticPr fontId="12" type="noConversion"/>
  </si>
  <si>
    <t>거미막하출혈(I61)</t>
    <phoneticPr fontId="12" type="noConversion"/>
  </si>
  <si>
    <t>OPS01</t>
    <phoneticPr fontId="3" type="noConversion"/>
  </si>
  <si>
    <t>-</t>
  </si>
  <si>
    <t>시⦁군 수</t>
  </si>
  <si>
    <t>A등급</t>
    <phoneticPr fontId="12" type="noConversion"/>
  </si>
  <si>
    <t>B등급</t>
    <phoneticPr fontId="12" type="noConversion"/>
  </si>
  <si>
    <t>C등급</t>
    <phoneticPr fontId="12" type="noConversion"/>
  </si>
  <si>
    <t>(180분)</t>
    <phoneticPr fontId="3" type="noConversion"/>
  </si>
  <si>
    <t>상급종합병원 기준시간 내 접근이 불가능한 인구 비율(180분)</t>
    <phoneticPr fontId="3" type="noConversion"/>
  </si>
  <si>
    <t>(90분)</t>
    <phoneticPr fontId="3" type="noConversion"/>
  </si>
  <si>
    <t>(60분)</t>
    <phoneticPr fontId="3" type="noConversion"/>
  </si>
  <si>
    <t>300병상이상(90분)</t>
    <phoneticPr fontId="3" type="noConversion"/>
  </si>
  <si>
    <t>300병상이상(60분)</t>
    <phoneticPr fontId="3" type="noConversion"/>
  </si>
  <si>
    <t>300병상 이상 종합병원/전체 종합병원 기준시간 내 접근이 불가능한 인구 비율(90분/60분)</t>
    <phoneticPr fontId="3" type="noConversion"/>
  </si>
  <si>
    <t>권역(60분)</t>
    <phoneticPr fontId="3" type="noConversion"/>
  </si>
  <si>
    <t>지역(30분)</t>
    <phoneticPr fontId="3" type="noConversion"/>
  </si>
  <si>
    <t>** 자료원이 헬스맵으로 기재된 지표는 전국단위 결과를 제공하지 않음.</t>
  </si>
  <si>
    <t>중증응급질환</t>
    <phoneticPr fontId="3" type="noConversion"/>
  </si>
  <si>
    <t>중증외상</t>
    <phoneticPr fontId="3" type="noConversion"/>
  </si>
  <si>
    <t>조율</t>
    <phoneticPr fontId="3" type="noConversion"/>
  </si>
  <si>
    <t>표준화율</t>
    <phoneticPr fontId="3" type="noConversion"/>
  </si>
  <si>
    <t>%(인구 1,000명당)</t>
    <phoneticPr fontId="3" type="noConversion"/>
  </si>
  <si>
    <t>신환자수</t>
    <phoneticPr fontId="3" type="noConversion"/>
  </si>
  <si>
    <t>신환자율</t>
    <phoneticPr fontId="3" type="noConversion"/>
  </si>
  <si>
    <t>0</t>
  </si>
  <si>
    <t>2</t>
  </si>
  <si>
    <t>1</t>
  </si>
  <si>
    <t>328,523</t>
  </si>
  <si>
    <t>222</t>
  </si>
  <si>
    <t>572</t>
  </si>
  <si>
    <t>292</t>
  </si>
  <si>
    <t>531</t>
  </si>
  <si>
    <t>1,047</t>
  </si>
  <si>
    <t>36,796</t>
  </si>
  <si>
    <t>1,966</t>
  </si>
  <si>
    <t>77,564</t>
  </si>
  <si>
    <t>7</t>
  </si>
  <si>
    <t>10</t>
  </si>
  <si>
    <t>57</t>
  </si>
  <si>
    <t>2,640</t>
  </si>
  <si>
    <t>22</t>
  </si>
  <si>
    <t>49,616</t>
  </si>
  <si>
    <t>15</t>
  </si>
  <si>
    <t>102,490</t>
  </si>
  <si>
    <t>1,175</t>
  </si>
  <si>
    <t>169</t>
  </si>
  <si>
    <t>2,319</t>
  </si>
  <si>
    <t>101</t>
  </si>
  <si>
    <t>56,636</t>
  </si>
  <si>
    <t>2,738</t>
  </si>
  <si>
    <t>2,136</t>
  </si>
  <si>
    <t>303</t>
  </si>
  <si>
    <t>61</t>
  </si>
  <si>
    <t>37,502</t>
  </si>
  <si>
    <t>724</t>
  </si>
  <si>
    <t>29</t>
  </si>
  <si>
    <t>2,214</t>
  </si>
  <si>
    <t>335</t>
  </si>
  <si>
    <t>734</t>
  </si>
  <si>
    <t>590</t>
  </si>
  <si>
    <t>124</t>
  </si>
  <si>
    <t>17</t>
  </si>
  <si>
    <t>31</t>
  </si>
  <si>
    <t>1,362</t>
  </si>
  <si>
    <t>20</t>
  </si>
  <si>
    <t>13,239</t>
  </si>
  <si>
    <t>13</t>
  </si>
  <si>
    <t>19</t>
  </si>
  <si>
    <t>63</t>
  </si>
  <si>
    <t>524</t>
  </si>
  <si>
    <t>117</t>
  </si>
  <si>
    <t>3,419</t>
  </si>
  <si>
    <t>75</t>
  </si>
  <si>
    <t>1,832</t>
  </si>
  <si>
    <t>1,744</t>
  </si>
  <si>
    <t>59</t>
  </si>
  <si>
    <t>98</t>
  </si>
  <si>
    <t>4</t>
  </si>
  <si>
    <t>4,254</t>
  </si>
  <si>
    <t>18</t>
  </si>
  <si>
    <t>40</t>
  </si>
  <si>
    <t>6</t>
  </si>
  <si>
    <t>6,215</t>
  </si>
  <si>
    <t>77</t>
  </si>
  <si>
    <t>379</t>
  </si>
  <si>
    <t>11</t>
  </si>
  <si>
    <t>70</t>
  </si>
  <si>
    <t>81</t>
  </si>
  <si>
    <t>255</t>
  </si>
  <si>
    <t>14</t>
  </si>
  <si>
    <t>68</t>
  </si>
  <si>
    <t>26</t>
  </si>
  <si>
    <t>24</t>
  </si>
  <si>
    <t>373</t>
  </si>
  <si>
    <t>585</t>
  </si>
  <si>
    <t>129</t>
  </si>
  <si>
    <t>96</t>
  </si>
  <si>
    <t>3</t>
  </si>
  <si>
    <t>312</t>
  </si>
  <si>
    <t>32</t>
  </si>
  <si>
    <t>471</t>
  </si>
  <si>
    <t>27</t>
  </si>
  <si>
    <t>121</t>
  </si>
  <si>
    <t>56</t>
  </si>
  <si>
    <t>118</t>
  </si>
  <si>
    <t>219</t>
  </si>
  <si>
    <t>83</t>
  </si>
  <si>
    <t>218</t>
  </si>
  <si>
    <t>242</t>
  </si>
  <si>
    <t>48</t>
  </si>
  <si>
    <t>74</t>
  </si>
  <si>
    <t>265</t>
  </si>
  <si>
    <t>30</t>
  </si>
  <si>
    <t>566</t>
  </si>
  <si>
    <t>138</t>
  </si>
  <si>
    <t>114</t>
  </si>
  <si>
    <t>82</t>
  </si>
  <si>
    <t>275</t>
  </si>
  <si>
    <t>530</t>
  </si>
  <si>
    <t>263</t>
  </si>
  <si>
    <t>92</t>
  </si>
  <si>
    <t>49</t>
  </si>
  <si>
    <t>214</t>
  </si>
  <si>
    <t>25</t>
  </si>
  <si>
    <t>43</t>
  </si>
  <si>
    <t>206</t>
  </si>
  <si>
    <t>28</t>
  </si>
  <si>
    <t>21</t>
  </si>
  <si>
    <t>38</t>
  </si>
  <si>
    <t>191</t>
  </si>
  <si>
    <t>2,704</t>
  </si>
  <si>
    <t>9</t>
  </si>
  <si>
    <t>104</t>
  </si>
  <si>
    <t>903</t>
  </si>
  <si>
    <t>132</t>
  </si>
  <si>
    <t>948</t>
  </si>
  <si>
    <t>630</t>
  </si>
  <si>
    <t>115</t>
  </si>
  <si>
    <t>959</t>
  </si>
  <si>
    <t>223</t>
  </si>
  <si>
    <t>71</t>
  </si>
  <si>
    <t>37</t>
  </si>
  <si>
    <t>260</t>
  </si>
  <si>
    <t>148</t>
  </si>
  <si>
    <t>250</t>
  </si>
  <si>
    <t>289</t>
  </si>
  <si>
    <t>892</t>
  </si>
  <si>
    <t>44</t>
  </si>
  <si>
    <t>220</t>
  </si>
  <si>
    <t>316</t>
  </si>
  <si>
    <t>142</t>
  </si>
  <si>
    <t>455</t>
  </si>
  <si>
    <t>193</t>
  </si>
  <si>
    <t>12</t>
  </si>
  <si>
    <t>45</t>
  </si>
  <si>
    <t>2,004</t>
  </si>
  <si>
    <t>65</t>
  </si>
  <si>
    <t>563</t>
  </si>
  <si>
    <t>298</t>
  </si>
  <si>
    <t>256</t>
  </si>
  <si>
    <t>209</t>
  </si>
  <si>
    <t>799</t>
  </si>
  <si>
    <t>163</t>
  </si>
  <si>
    <t>290</t>
  </si>
  <si>
    <t>137</t>
  </si>
  <si>
    <t>1,806</t>
  </si>
  <si>
    <t>39</t>
  </si>
  <si>
    <t>376</t>
  </si>
  <si>
    <t>283</t>
  </si>
  <si>
    <t>133</t>
  </si>
  <si>
    <t>23</t>
  </si>
  <si>
    <t>598</t>
  </si>
  <si>
    <t>361</t>
  </si>
  <si>
    <t>323</t>
  </si>
  <si>
    <t>93</t>
  </si>
  <si>
    <t>91</t>
  </si>
  <si>
    <t>192</t>
  </si>
  <si>
    <t>215</t>
  </si>
  <si>
    <t>64</t>
  </si>
  <si>
    <t>159</t>
  </si>
  <si>
    <t>866</t>
  </si>
  <si>
    <t>230</t>
  </si>
  <si>
    <t>141</t>
  </si>
  <si>
    <t>164</t>
  </si>
  <si>
    <t>16</t>
  </si>
  <si>
    <t>397</t>
  </si>
  <si>
    <t>147</t>
  </si>
  <si>
    <t>166</t>
  </si>
  <si>
    <t>353</t>
  </si>
  <si>
    <t>326</t>
  </si>
  <si>
    <t>에볼라바이러스병</t>
  </si>
  <si>
    <t>마버그열</t>
  </si>
  <si>
    <t>라싸열</t>
  </si>
  <si>
    <t>크리미안콩고출혈열</t>
  </si>
  <si>
    <t>남아메리카출혈열</t>
  </si>
  <si>
    <t>리프트밸리열</t>
  </si>
  <si>
    <t>두창</t>
  </si>
  <si>
    <t>페스트</t>
  </si>
  <si>
    <t>탄저</t>
  </si>
  <si>
    <t>보툴리눔독소증</t>
  </si>
  <si>
    <t>야토병</t>
  </si>
  <si>
    <t>중증급성호흡기증후군(SARS)</t>
  </si>
  <si>
    <t>중동호흡기증후군(MERS)</t>
  </si>
  <si>
    <t>동물인플루엔자 인체감염증</t>
  </si>
  <si>
    <t>신종인플루엔자</t>
  </si>
  <si>
    <t>디프테리아</t>
  </si>
  <si>
    <t>수두</t>
  </si>
  <si>
    <t>홍역</t>
  </si>
  <si>
    <t>콜레라</t>
  </si>
  <si>
    <t>장티푸스</t>
  </si>
  <si>
    <t>파라티푸스</t>
  </si>
  <si>
    <t>세균성이질</t>
  </si>
  <si>
    <t>장출혈성대장균감염증</t>
  </si>
  <si>
    <t>A형간염</t>
  </si>
  <si>
    <t>백일해</t>
  </si>
  <si>
    <t>유행성이하선염</t>
  </si>
  <si>
    <t>풍진(2018년이전)</t>
  </si>
  <si>
    <t>풍진(선천성)</t>
  </si>
  <si>
    <t>풍진(후천성)</t>
  </si>
  <si>
    <t>폴리오</t>
  </si>
  <si>
    <t>수막구균 감염증</t>
  </si>
  <si>
    <t>b형헤모필루스인플루엔자</t>
  </si>
  <si>
    <t>폐렴구균 감염증</t>
  </si>
  <si>
    <t>한센병</t>
  </si>
  <si>
    <t>성홍열</t>
  </si>
  <si>
    <t>반코마이신내성황색포도알균(VRSA) 감염증</t>
  </si>
  <si>
    <t>카바페넴내성장내세균속균종(CRE) 감염증</t>
  </si>
  <si>
    <t>E형간염</t>
  </si>
  <si>
    <t>파상풍</t>
  </si>
  <si>
    <t>B형간염</t>
  </si>
  <si>
    <t>일본뇌염</t>
  </si>
  <si>
    <t>C형간염</t>
  </si>
  <si>
    <t>말라리아</t>
  </si>
  <si>
    <t>레지오넬라증</t>
  </si>
  <si>
    <t>비브리오패혈증</t>
  </si>
  <si>
    <t>발진티푸스</t>
  </si>
  <si>
    <t>발진열</t>
  </si>
  <si>
    <t>쯔쯔가무시증</t>
  </si>
  <si>
    <t>렙토스피라증</t>
  </si>
  <si>
    <t>브루셀라증</t>
  </si>
  <si>
    <t>공수병</t>
  </si>
  <si>
    <t>신증후군출혈열</t>
  </si>
  <si>
    <t>크로이츠펠트-야콥병(CJD) 및 변종크로이츠펠트-야콥병(vCJD)</t>
  </si>
  <si>
    <t>황열</t>
  </si>
  <si>
    <t>뎅기열</t>
  </si>
  <si>
    <t>큐열</t>
  </si>
  <si>
    <t>웨스트나일열</t>
  </si>
  <si>
    <t>라임병</t>
  </si>
  <si>
    <t>진드기매개뇌염</t>
  </si>
  <si>
    <t>유비저</t>
  </si>
  <si>
    <t>치쿤구니야열</t>
  </si>
  <si>
    <t>중증열성혈소판감소증후군(SFTS)</t>
  </si>
  <si>
    <t>지카바이러스감염증</t>
  </si>
  <si>
    <t>세부집단 1</t>
    <phoneticPr fontId="3" type="noConversion"/>
  </si>
  <si>
    <t>세부집단 2</t>
    <phoneticPr fontId="3" type="noConversion"/>
  </si>
  <si>
    <t>1급</t>
  </si>
  <si>
    <t>2급</t>
  </si>
  <si>
    <t>3급</t>
  </si>
  <si>
    <t>명(인구 10만명당)</t>
    <phoneticPr fontId="3" type="noConversion"/>
  </si>
  <si>
    <t>개소</t>
    <phoneticPr fontId="3" type="noConversion"/>
  </si>
  <si>
    <t>계</t>
  </si>
  <si>
    <t>상급종합병원</t>
  </si>
  <si>
    <t>종합병원</t>
  </si>
  <si>
    <t>병원</t>
  </si>
  <si>
    <t>요양병원</t>
  </si>
  <si>
    <t>정신병원</t>
  </si>
  <si>
    <t>의원</t>
  </si>
  <si>
    <t>치과병원</t>
  </si>
  <si>
    <t>치과의원</t>
  </si>
  <si>
    <t>조산원</t>
    <phoneticPr fontId="12" type="noConversion"/>
  </si>
  <si>
    <t>보건소</t>
  </si>
  <si>
    <t>보건지소</t>
  </si>
  <si>
    <t>보건진료소</t>
  </si>
  <si>
    <t>보건의료원</t>
  </si>
  <si>
    <t>약국</t>
  </si>
  <si>
    <t>한방병원</t>
  </si>
  <si>
    <t>한의원</t>
  </si>
  <si>
    <t>면적당 개소수</t>
    <phoneticPr fontId="3" type="noConversion"/>
  </si>
  <si>
    <t>수/10만명</t>
  </si>
  <si>
    <t>병상 수</t>
    <phoneticPr fontId="3" type="noConversion"/>
  </si>
  <si>
    <t>개소 수</t>
    <phoneticPr fontId="3" type="noConversion"/>
  </si>
  <si>
    <t>분</t>
    <phoneticPr fontId="3" type="noConversion"/>
  </si>
  <si>
    <t>심근경색</t>
    <phoneticPr fontId="3" type="noConversion"/>
  </si>
  <si>
    <t>뇌졸중</t>
    <phoneticPr fontId="3" type="noConversion"/>
  </si>
  <si>
    <t>전체 정신질환</t>
    <phoneticPr fontId="12" type="noConversion"/>
  </si>
  <si>
    <t>중증정신질환</t>
    <phoneticPr fontId="12" type="noConversion"/>
  </si>
  <si>
    <t>입원</t>
    <phoneticPr fontId="12" type="noConversion"/>
  </si>
  <si>
    <t>외래</t>
    <phoneticPr fontId="12" type="noConversion"/>
  </si>
  <si>
    <t>가임여자 1명당 명</t>
    <phoneticPr fontId="3" type="noConversion"/>
  </si>
  <si>
    <t>세</t>
    <phoneticPr fontId="3" type="noConversion"/>
  </si>
  <si>
    <t>명(정상출생아 10만명당)</t>
    <phoneticPr fontId="3" type="noConversion"/>
  </si>
  <si>
    <t>명 (인구 천명당)</t>
    <phoneticPr fontId="3" type="noConversion"/>
  </si>
  <si>
    <t>응급실 내원환자 수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</si>
</sst>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1" formatCode="_-* #,##0_-;\-* #,##0_-;_-* &quot;-&quot;_-;_-@_-"/>
    <numFmt numFmtId="176" formatCode="#,##0_);[Red]\(#,##0\)"/>
    <numFmt numFmtId="177" formatCode="#,##0.0"/>
    <numFmt numFmtId="178" formatCode="#,##0.0_);[Red]\(#,##0.0\)"/>
    <numFmt numFmtId="179" formatCode="0.0_ "/>
    <numFmt numFmtId="180" formatCode="0.00_ "/>
    <numFmt numFmtId="181" formatCode="0.0_);[Red]\(0.0\)"/>
    <numFmt numFmtId="182" formatCode="0.00_);[Red]\(0.00\)"/>
    <numFmt numFmtId="183" formatCode="#,##0.00_);[Red]\(#,##0.00\)"/>
    <numFmt numFmtId="184" formatCode="#,##0.0_ "/>
    <numFmt numFmtId="185" formatCode="_-* #,##0.00_-;\-* #,##0.00_-;_-* 0.00_-;_-@_-"/>
    <numFmt numFmtId="186" formatCode="#,##0.00_ "/>
    <numFmt numFmtId="187" formatCode="0_);[Red]\(0\)"/>
  </numFmts>
  <fonts count="23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sz val="12"/>
      <color theme="1"/>
      <name val="맑은 고딕"/>
      <family val="3"/>
      <charset val="129"/>
    </font>
    <font>
      <sz val="12"/>
      <color rgb="FF000000"/>
      <name val="맑은 고딕"/>
      <family val="3"/>
      <charset val="129"/>
    </font>
    <font>
      <b/>
      <sz val="12"/>
      <name val="맑은 고딕"/>
      <family val="3"/>
      <charset val="129"/>
      <scheme val="minor"/>
    </font>
    <font>
      <sz val="11"/>
      <color indexed="8"/>
      <name val="맑은 고딕"/>
      <family val="2"/>
      <scheme val="minor"/>
    </font>
    <font>
      <sz val="11"/>
      <color theme="1"/>
      <name val="맑은 고딕"/>
      <family val="2"/>
      <scheme val="minor"/>
    </font>
    <font>
      <sz val="11"/>
      <name val="Malgun Gothic"/>
      <family val="3"/>
      <charset val="129"/>
    </font>
    <font>
      <sz val="11"/>
      <name val="맑은 고딕"/>
      <family val="3"/>
      <charset val="129"/>
    </font>
    <font>
      <b/>
      <sz val="11"/>
      <color rgb="FF4D5156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7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9" fillId="0" borderId="0"/>
    <xf numFmtId="0" fontId="1" fillId="0" borderId="0">
      <alignment vertical="center"/>
    </xf>
    <xf numFmtId="0" fontId="18" fillId="0" borderId="0">
      <alignment vertical="center"/>
    </xf>
  </cellStyleXfs>
  <cellXfs count="100">
    <xf numFmtId="0" fontId="0" fillId="0" borderId="0" xfId="0">
      <alignment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13" fillId="0" borderId="2" xfId="0" applyFont="1" applyFill="1" applyBorder="1" applyAlignment="1">
      <alignment horizontal="right" vertical="center"/>
    </xf>
    <xf numFmtId="0" fontId="0" fillId="0" borderId="2" xfId="0" applyFill="1" applyBorder="1" applyAlignment="1">
      <alignment horizontal="center" vertical="center"/>
    </xf>
    <xf numFmtId="0" fontId="6" fillId="0" borderId="2" xfId="5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3" fontId="0" fillId="0" borderId="2" xfId="0" applyNumberFormat="1" applyBorder="1" applyAlignment="1">
      <alignment horizontal="right" vertical="center"/>
    </xf>
    <xf numFmtId="0" fontId="4" fillId="5" borderId="5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10" fillId="5" borderId="2" xfId="2" applyFont="1" applyFill="1" applyBorder="1" applyAlignment="1">
      <alignment horizontal="center" vertical="center"/>
    </xf>
    <xf numFmtId="0" fontId="15" fillId="5" borderId="2" xfId="2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 wrapText="1"/>
    </xf>
    <xf numFmtId="0" fontId="16" fillId="5" borderId="2" xfId="3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2" xfId="2" applyFont="1" applyFill="1" applyBorder="1" applyAlignment="1">
      <alignment horizontal="center" vertical="center" wrapText="1"/>
    </xf>
    <xf numFmtId="0" fontId="11" fillId="5" borderId="2" xfId="1" applyFont="1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right" vertical="center"/>
    </xf>
    <xf numFmtId="0" fontId="0" fillId="0" borderId="2" xfId="0" applyNumberFormat="1" applyBorder="1" applyAlignment="1">
      <alignment horizontal="right" vertical="center"/>
    </xf>
    <xf numFmtId="181" fontId="0" fillId="0" borderId="2" xfId="0" applyNumberFormat="1" applyBorder="1" applyAlignment="1">
      <alignment horizontal="right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182" fontId="14" fillId="0" borderId="2" xfId="0" applyNumberFormat="1" applyFont="1" applyBorder="1" applyAlignment="1">
      <alignment horizontal="right" vertical="center"/>
    </xf>
    <xf numFmtId="0" fontId="0" fillId="3" borderId="1" xfId="2" applyFont="1">
      <alignment vertical="center"/>
    </xf>
    <xf numFmtId="184" fontId="0" fillId="0" borderId="2" xfId="0" applyNumberFormat="1" applyBorder="1" applyAlignment="1">
      <alignment horizontal="right" vertical="center"/>
    </xf>
    <xf numFmtId="181" fontId="0" fillId="5" borderId="2" xfId="0" applyNumberFormat="1" applyFill="1" applyBorder="1" applyAlignment="1">
      <alignment horizontal="right" vertical="center"/>
    </xf>
    <xf numFmtId="181" fontId="14" fillId="5" borderId="2" xfId="0" applyNumberFormat="1" applyFont="1" applyFill="1" applyBorder="1" applyAlignment="1">
      <alignment horizontal="right" vertical="center"/>
    </xf>
    <xf numFmtId="176" fontId="0" fillId="0" borderId="2" xfId="0" applyNumberFormat="1" applyBorder="1" applyAlignment="1">
      <alignment horizontal="right" vertical="center"/>
    </xf>
    <xf numFmtId="180" fontId="0" fillId="0" borderId="2" xfId="0" applyNumberFormat="1" applyBorder="1" applyAlignment="1">
      <alignment horizontal="right" vertical="center"/>
    </xf>
    <xf numFmtId="180" fontId="14" fillId="0" borderId="2" xfId="0" applyNumberFormat="1" applyFont="1" applyFill="1" applyBorder="1" applyAlignment="1">
      <alignment horizontal="right" vertical="center"/>
    </xf>
    <xf numFmtId="185" fontId="9" fillId="0" borderId="2" xfId="0" applyNumberFormat="1" applyFont="1" applyFill="1" applyBorder="1" applyAlignment="1">
      <alignment horizontal="right" vertical="center"/>
    </xf>
    <xf numFmtId="0" fontId="13" fillId="5" borderId="2" xfId="0" applyFont="1" applyFill="1" applyBorder="1" applyAlignment="1">
      <alignment horizontal="center" vertical="center"/>
    </xf>
    <xf numFmtId="0" fontId="8" fillId="5" borderId="2" xfId="3" applyFont="1" applyFill="1" applyBorder="1" applyAlignment="1">
      <alignment horizontal="center" vertical="center"/>
    </xf>
    <xf numFmtId="0" fontId="6" fillId="5" borderId="2" xfId="6" applyFont="1" applyFill="1" applyBorder="1" applyAlignment="1">
      <alignment horizontal="center" vertical="center"/>
    </xf>
    <xf numFmtId="179" fontId="0" fillId="0" borderId="2" xfId="0" applyNumberFormat="1" applyBorder="1" applyAlignment="1">
      <alignment horizontal="right" vertical="center"/>
    </xf>
    <xf numFmtId="4" fontId="0" fillId="0" borderId="2" xfId="0" applyNumberFormat="1" applyBorder="1" applyAlignment="1">
      <alignment horizontal="right" vertical="center"/>
    </xf>
    <xf numFmtId="181" fontId="0" fillId="0" borderId="2" xfId="0" applyNumberFormat="1" applyFont="1" applyBorder="1" applyAlignment="1">
      <alignment horizontal="right" vertical="center"/>
    </xf>
    <xf numFmtId="0" fontId="20" fillId="0" borderId="2" xfId="0" applyFont="1" applyBorder="1" applyAlignment="1">
      <alignment horizontal="right" vertical="center"/>
    </xf>
    <xf numFmtId="0" fontId="14" fillId="0" borderId="2" xfId="0" applyFont="1" applyBorder="1" applyAlignment="1">
      <alignment horizontal="right" vertical="center"/>
    </xf>
    <xf numFmtId="186" fontId="14" fillId="5" borderId="2" xfId="0" applyNumberFormat="1" applyFont="1" applyFill="1" applyBorder="1" applyAlignment="1">
      <alignment horizontal="right" vertical="center"/>
    </xf>
    <xf numFmtId="3" fontId="9" fillId="5" borderId="2" xfId="0" applyNumberFormat="1" applyFont="1" applyFill="1" applyBorder="1" applyAlignment="1">
      <alignment horizontal="right" vertical="center"/>
    </xf>
    <xf numFmtId="182" fontId="0" fillId="0" borderId="2" xfId="0" applyNumberFormat="1" applyBorder="1" applyAlignment="1">
      <alignment horizontal="right" vertical="center"/>
    </xf>
    <xf numFmtId="180" fontId="14" fillId="0" borderId="2" xfId="0" applyNumberFormat="1" applyFont="1" applyBorder="1" applyAlignment="1">
      <alignment horizontal="right" vertical="center"/>
    </xf>
    <xf numFmtId="179" fontId="9" fillId="0" borderId="2" xfId="8" applyNumberFormat="1" applyFont="1" applyBorder="1" applyAlignment="1">
      <alignment horizontal="right" vertical="center"/>
    </xf>
    <xf numFmtId="184" fontId="9" fillId="0" borderId="2" xfId="8" applyNumberFormat="1" applyFont="1" applyBorder="1" applyAlignment="1">
      <alignment horizontal="right" vertical="center"/>
    </xf>
    <xf numFmtId="176" fontId="9" fillId="5" borderId="2" xfId="0" applyNumberFormat="1" applyFont="1" applyFill="1" applyBorder="1" applyAlignment="1">
      <alignment horizontal="right" vertical="center"/>
    </xf>
    <xf numFmtId="181" fontId="21" fillId="0" borderId="2" xfId="0" applyNumberFormat="1" applyFont="1" applyBorder="1" applyAlignment="1">
      <alignment horizontal="right" vertical="center"/>
    </xf>
    <xf numFmtId="178" fontId="21" fillId="0" borderId="2" xfId="0" applyNumberFormat="1" applyFont="1" applyBorder="1" applyAlignment="1">
      <alignment horizontal="right" vertical="center"/>
    </xf>
    <xf numFmtId="184" fontId="21" fillId="0" borderId="2" xfId="0" applyNumberFormat="1" applyFont="1" applyBorder="1" applyAlignment="1">
      <alignment horizontal="right" vertical="center"/>
    </xf>
    <xf numFmtId="184" fontId="9" fillId="0" borderId="2" xfId="9" applyNumberFormat="1" applyFont="1" applyBorder="1" applyAlignment="1">
      <alignment horizontal="right" vertical="center"/>
    </xf>
    <xf numFmtId="176" fontId="9" fillId="0" borderId="2" xfId="0" applyNumberFormat="1" applyFont="1" applyBorder="1" applyAlignment="1">
      <alignment horizontal="right" vertical="center"/>
    </xf>
    <xf numFmtId="3" fontId="14" fillId="0" borderId="2" xfId="0" applyNumberFormat="1" applyFont="1" applyBorder="1" applyAlignment="1">
      <alignment horizontal="right" vertical="center"/>
    </xf>
    <xf numFmtId="182" fontId="14" fillId="5" borderId="2" xfId="0" applyNumberFormat="1" applyFont="1" applyFill="1" applyBorder="1" applyAlignment="1">
      <alignment horizontal="right" vertical="center"/>
    </xf>
    <xf numFmtId="183" fontId="0" fillId="0" borderId="2" xfId="0" applyNumberFormat="1" applyBorder="1" applyAlignment="1">
      <alignment horizontal="right" vertical="center"/>
    </xf>
    <xf numFmtId="187" fontId="0" fillId="5" borderId="2" xfId="0" applyNumberFormat="1" applyFill="1" applyBorder="1" applyAlignment="1">
      <alignment horizontal="right" vertical="center"/>
    </xf>
    <xf numFmtId="3" fontId="9" fillId="0" borderId="2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185" fontId="9" fillId="0" borderId="2" xfId="4" applyNumberFormat="1" applyFont="1" applyFill="1" applyBorder="1" applyAlignment="1">
      <alignment horizontal="right" vertical="center"/>
    </xf>
    <xf numFmtId="0" fontId="9" fillId="0" borderId="2" xfId="0" applyNumberFormat="1" applyFont="1" applyFill="1" applyBorder="1" applyAlignment="1">
      <alignment horizontal="right" vertical="center"/>
    </xf>
    <xf numFmtId="178" fontId="9" fillId="0" borderId="2" xfId="7" applyNumberFormat="1" applyFont="1" applyBorder="1" applyAlignment="1">
      <alignment horizontal="right" vertical="center"/>
    </xf>
    <xf numFmtId="3" fontId="14" fillId="0" borderId="2" xfId="0" applyNumberFormat="1" applyFont="1" applyFill="1" applyBorder="1" applyAlignment="1">
      <alignment horizontal="right" vertical="center"/>
    </xf>
    <xf numFmtId="182" fontId="9" fillId="5" borderId="2" xfId="5" applyNumberFormat="1" applyFont="1" applyFill="1" applyBorder="1" applyAlignment="1">
      <alignment horizontal="right" vertical="center"/>
    </xf>
    <xf numFmtId="182" fontId="9" fillId="5" borderId="2" xfId="0" applyNumberFormat="1" applyFont="1" applyFill="1" applyBorder="1" applyAlignment="1">
      <alignment horizontal="right" vertical="center"/>
    </xf>
    <xf numFmtId="185" fontId="5" fillId="0" borderId="2" xfId="4" applyNumberFormat="1" applyFont="1" applyFill="1" applyBorder="1" applyAlignment="1">
      <alignment horizontal="right" vertical="center"/>
    </xf>
    <xf numFmtId="0" fontId="5" fillId="0" borderId="2" xfId="4" applyNumberFormat="1" applyFont="1" applyFill="1" applyBorder="1" applyAlignment="1">
      <alignment horizontal="right" vertical="center"/>
    </xf>
    <xf numFmtId="178" fontId="0" fillId="0" borderId="2" xfId="0" applyNumberFormat="1" applyBorder="1" applyAlignment="1">
      <alignment horizontal="right" vertical="center"/>
    </xf>
    <xf numFmtId="181" fontId="19" fillId="0" borderId="2" xfId="4" applyNumberFormat="1" applyFont="1" applyFill="1" applyBorder="1" applyAlignment="1">
      <alignment horizontal="right" vertical="center"/>
    </xf>
    <xf numFmtId="182" fontId="5" fillId="0" borderId="2" xfId="4" applyNumberFormat="1" applyFont="1" applyFill="1" applyBorder="1" applyAlignment="1">
      <alignment horizontal="right" vertical="center"/>
    </xf>
    <xf numFmtId="182" fontId="9" fillId="5" borderId="2" xfId="1" applyNumberFormat="1" applyFont="1" applyFill="1" applyBorder="1" applyAlignment="1">
      <alignment horizontal="right" vertical="center"/>
    </xf>
    <xf numFmtId="182" fontId="19" fillId="0" borderId="2" xfId="4" applyNumberFormat="1" applyFont="1" applyFill="1" applyBorder="1" applyAlignment="1">
      <alignment horizontal="right" vertical="center"/>
    </xf>
    <xf numFmtId="181" fontId="14" fillId="0" borderId="2" xfId="0" applyNumberFormat="1" applyFont="1" applyBorder="1" applyAlignment="1">
      <alignment horizontal="right" vertical="center"/>
    </xf>
    <xf numFmtId="187" fontId="0" fillId="0" borderId="2" xfId="0" applyNumberFormat="1" applyBorder="1" applyAlignment="1">
      <alignment horizontal="right" vertical="center"/>
    </xf>
    <xf numFmtId="182" fontId="5" fillId="0" borderId="2" xfId="0" applyNumberFormat="1" applyFont="1" applyFill="1" applyBorder="1" applyAlignment="1">
      <alignment horizontal="right" vertical="center"/>
    </xf>
    <xf numFmtId="182" fontId="19" fillId="0" borderId="2" xfId="0" applyNumberFormat="1" applyFont="1" applyFill="1" applyBorder="1" applyAlignment="1">
      <alignment horizontal="right" vertical="center"/>
    </xf>
    <xf numFmtId="3" fontId="0" fillId="0" borderId="2" xfId="0" applyNumberFormat="1" applyFill="1" applyBorder="1" applyAlignment="1">
      <alignment horizontal="right" vertical="center"/>
    </xf>
    <xf numFmtId="0" fontId="6" fillId="5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8" fillId="5" borderId="3" xfId="3" applyFont="1" applyFill="1" applyBorder="1" applyAlignment="1">
      <alignment horizontal="center" vertical="center"/>
    </xf>
    <xf numFmtId="0" fontId="8" fillId="5" borderId="6" xfId="3" applyFont="1" applyFill="1" applyBorder="1" applyAlignment="1">
      <alignment horizontal="center" vertical="center"/>
    </xf>
    <xf numFmtId="0" fontId="8" fillId="5" borderId="4" xfId="3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6" fillId="0" borderId="2" xfId="5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/>
    </xf>
    <xf numFmtId="0" fontId="22" fillId="0" borderId="0" xfId="0" applyFont="1" applyAlignment="1">
      <alignment horizontal="center" vertical="center"/>
    </xf>
  </cellXfs>
  <cellStyles count="10">
    <cellStyle name="20% - 강조색1" xfId="5" builtinId="30"/>
    <cellStyle name="40% - 강조색1" xfId="6" builtinId="31"/>
    <cellStyle name="메모" xfId="2" builtinId="10"/>
    <cellStyle name="보통" xfId="1" builtinId="28"/>
    <cellStyle name="쉼표 [0]" xfId="4" builtinId="6"/>
    <cellStyle name="표준" xfId="0" builtinId="0"/>
    <cellStyle name="표준 2" xfId="3"/>
    <cellStyle name="표준 2 2" xfId="7"/>
    <cellStyle name="표준 2 3" xfId="9"/>
    <cellStyle name="표준 3 3 2" xfId="8"/>
  </cellStyles>
  <dxfs count="100"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ont>
        <color auto="1"/>
      </font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ont>
        <color auto="1"/>
      </font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ont>
        <color auto="1"/>
      </font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ont>
        <color auto="1"/>
      </font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ont>
        <color auto="1"/>
      </font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ont>
        <color auto="1"/>
      </font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ont>
        <color auto="1"/>
      </font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ont>
        <color auto="1"/>
      </font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3848100</xdr:colOff>
      <xdr:row>68</xdr:row>
      <xdr:rowOff>219075</xdr:rowOff>
    </xdr:from>
    <xdr:to>
      <xdr:col>11</xdr:col>
      <xdr:colOff>4165322</xdr:colOff>
      <xdr:row>68</xdr:row>
      <xdr:rowOff>343314</xdr:rowOff>
    </xdr:to>
    <xdr:cxnSp macro="">
      <xdr:nvCxnSpPr>
        <xdr:cNvPr id="2" name="직선 연결선 1"/>
        <xdr:cNvCxnSpPr/>
      </xdr:nvCxnSpPr>
      <xdr:spPr>
        <a:xfrm flipH="1" flipV="1">
          <a:off x="13154025" y="31527750"/>
          <a:ext cx="317222" cy="124239"/>
        </a:xfrm>
        <a:prstGeom prst="line">
          <a:avLst/>
        </a:prstGeom>
        <a:ln/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0"/>
  <sheetViews>
    <sheetView topLeftCell="A28" zoomScale="70" zoomScaleNormal="70" workbookViewId="0">
      <selection activeCell="F42" sqref="F42"/>
    </sheetView>
  </sheetViews>
  <sheetFormatPr defaultRowHeight="16.5"/>
  <cols>
    <col min="1" max="1" width="5.75" bestFit="1" customWidth="1"/>
    <col min="2" max="2" width="9.75" bestFit="1" customWidth="1"/>
    <col min="3" max="3" width="5.75" bestFit="1" customWidth="1"/>
    <col min="4" max="4" width="18" bestFit="1" customWidth="1"/>
    <col min="5" max="5" width="7.75" bestFit="1" customWidth="1"/>
    <col min="6" max="6" width="91.5" bestFit="1" customWidth="1"/>
    <col min="12" max="12" width="103.875" customWidth="1"/>
  </cols>
  <sheetData>
    <row r="1" spans="1:12" ht="39.950000000000003" customHeight="1">
      <c r="A1" s="81" t="s">
        <v>0</v>
      </c>
      <c r="B1" s="81"/>
      <c r="C1" s="81" t="s">
        <v>1</v>
      </c>
      <c r="D1" s="81"/>
      <c r="E1" s="1" t="s">
        <v>189</v>
      </c>
      <c r="F1" s="85" t="s">
        <v>190</v>
      </c>
      <c r="G1" s="86"/>
      <c r="H1" s="86"/>
      <c r="I1" s="81" t="s">
        <v>187</v>
      </c>
      <c r="J1" s="81"/>
      <c r="K1" s="81"/>
      <c r="L1" s="81" t="s">
        <v>188</v>
      </c>
    </row>
    <row r="2" spans="1:12" ht="39.950000000000003" customHeight="1">
      <c r="A2" s="1" t="s">
        <v>85</v>
      </c>
      <c r="B2" s="1" t="s">
        <v>86</v>
      </c>
      <c r="C2" s="1" t="s">
        <v>85</v>
      </c>
      <c r="D2" s="1" t="s">
        <v>86</v>
      </c>
      <c r="E2" s="1" t="s">
        <v>85</v>
      </c>
      <c r="F2" s="1" t="s">
        <v>86</v>
      </c>
      <c r="G2" s="1" t="s">
        <v>110</v>
      </c>
      <c r="H2" s="1" t="s">
        <v>191</v>
      </c>
      <c r="I2" s="1" t="s">
        <v>184</v>
      </c>
      <c r="J2" s="1" t="s">
        <v>185</v>
      </c>
      <c r="K2" s="1" t="s">
        <v>186</v>
      </c>
      <c r="L2" s="81"/>
    </row>
    <row r="3" spans="1:12" ht="39.950000000000003" customHeight="1">
      <c r="A3" s="16" t="s">
        <v>98</v>
      </c>
      <c r="B3" s="16" t="s">
        <v>91</v>
      </c>
      <c r="C3" s="16" t="s">
        <v>102</v>
      </c>
      <c r="D3" s="84" t="s">
        <v>2</v>
      </c>
      <c r="E3" s="9">
        <v>1</v>
      </c>
      <c r="F3" s="10" t="s">
        <v>3</v>
      </c>
      <c r="G3" s="10" t="s">
        <v>111</v>
      </c>
      <c r="H3" s="10">
        <v>2022.12</v>
      </c>
      <c r="I3" s="11" t="s">
        <v>192</v>
      </c>
      <c r="J3" s="11" t="s">
        <v>192</v>
      </c>
      <c r="K3" s="11" t="s">
        <v>192</v>
      </c>
      <c r="L3" s="17" t="s">
        <v>193</v>
      </c>
    </row>
    <row r="4" spans="1:12" ht="39.950000000000003" customHeight="1">
      <c r="A4" s="10" t="s">
        <v>98</v>
      </c>
      <c r="B4" s="10" t="s">
        <v>91</v>
      </c>
      <c r="C4" s="10" t="s">
        <v>102</v>
      </c>
      <c r="D4" s="82"/>
      <c r="E4" s="12">
        <v>2</v>
      </c>
      <c r="F4" s="18" t="s">
        <v>4</v>
      </c>
      <c r="G4" s="10" t="s">
        <v>112</v>
      </c>
      <c r="H4" s="10">
        <v>2022.12</v>
      </c>
      <c r="I4" s="11" t="s">
        <v>192</v>
      </c>
      <c r="K4" s="11" t="s">
        <v>192</v>
      </c>
      <c r="L4" s="17" t="s">
        <v>194</v>
      </c>
    </row>
    <row r="5" spans="1:12" ht="39.950000000000003" customHeight="1">
      <c r="A5" s="10" t="s">
        <v>98</v>
      </c>
      <c r="B5" s="10" t="s">
        <v>91</v>
      </c>
      <c r="C5" s="10" t="s">
        <v>102</v>
      </c>
      <c r="D5" s="82"/>
      <c r="E5" s="12">
        <v>3</v>
      </c>
      <c r="F5" s="18" t="s">
        <v>5</v>
      </c>
      <c r="G5" s="10" t="s">
        <v>113</v>
      </c>
      <c r="H5" s="10">
        <v>2022.12</v>
      </c>
      <c r="I5" s="11" t="s">
        <v>192</v>
      </c>
      <c r="J5" s="11" t="s">
        <v>192</v>
      </c>
      <c r="K5" s="11" t="s">
        <v>192</v>
      </c>
      <c r="L5" s="17" t="s">
        <v>195</v>
      </c>
    </row>
    <row r="6" spans="1:12" ht="39.950000000000003" customHeight="1">
      <c r="A6" s="10" t="s">
        <v>98</v>
      </c>
      <c r="B6" s="10" t="s">
        <v>91</v>
      </c>
      <c r="C6" s="10" t="s">
        <v>102</v>
      </c>
      <c r="D6" s="82"/>
      <c r="E6" s="12">
        <v>4</v>
      </c>
      <c r="F6" s="18" t="s">
        <v>264</v>
      </c>
      <c r="G6" s="10" t="s">
        <v>114</v>
      </c>
      <c r="H6" s="10">
        <v>2022.12</v>
      </c>
      <c r="I6" s="11" t="s">
        <v>192</v>
      </c>
      <c r="J6" s="11" t="s">
        <v>192</v>
      </c>
      <c r="K6" s="11" t="s">
        <v>192</v>
      </c>
      <c r="L6" s="17" t="s">
        <v>196</v>
      </c>
    </row>
    <row r="7" spans="1:12" ht="39.950000000000003" customHeight="1">
      <c r="A7" s="10" t="s">
        <v>98</v>
      </c>
      <c r="B7" s="10" t="s">
        <v>91</v>
      </c>
      <c r="C7" s="10" t="s">
        <v>102</v>
      </c>
      <c r="D7" s="82"/>
      <c r="E7" s="12">
        <v>5</v>
      </c>
      <c r="F7" s="10" t="s">
        <v>6</v>
      </c>
      <c r="G7" s="10" t="s">
        <v>115</v>
      </c>
      <c r="H7" s="10">
        <v>2022.12</v>
      </c>
      <c r="I7" s="11" t="s">
        <v>192</v>
      </c>
      <c r="J7" s="11" t="s">
        <v>192</v>
      </c>
      <c r="K7" s="11" t="s">
        <v>192</v>
      </c>
      <c r="L7" s="17" t="s">
        <v>197</v>
      </c>
    </row>
    <row r="8" spans="1:12" ht="39.950000000000003" customHeight="1">
      <c r="A8" s="10" t="s">
        <v>98</v>
      </c>
      <c r="B8" s="10" t="s">
        <v>91</v>
      </c>
      <c r="C8" s="10" t="s">
        <v>102</v>
      </c>
      <c r="D8" s="82"/>
      <c r="E8" s="12">
        <v>6</v>
      </c>
      <c r="F8" s="10" t="s">
        <v>265</v>
      </c>
      <c r="G8" s="10" t="s">
        <v>116</v>
      </c>
      <c r="H8" s="10">
        <v>2022.12</v>
      </c>
      <c r="I8" s="11" t="s">
        <v>192</v>
      </c>
      <c r="J8" s="11" t="s">
        <v>192</v>
      </c>
      <c r="K8" s="11" t="s">
        <v>192</v>
      </c>
      <c r="L8" s="17" t="s">
        <v>198</v>
      </c>
    </row>
    <row r="9" spans="1:12" ht="39.950000000000003" customHeight="1">
      <c r="A9" s="10" t="s">
        <v>98</v>
      </c>
      <c r="B9" s="10" t="s">
        <v>91</v>
      </c>
      <c r="C9" s="10" t="s">
        <v>102</v>
      </c>
      <c r="D9" s="82"/>
      <c r="E9" s="12">
        <v>7</v>
      </c>
      <c r="F9" s="10" t="s">
        <v>266</v>
      </c>
      <c r="G9" s="10" t="s">
        <v>117</v>
      </c>
      <c r="H9" s="13">
        <v>2022.12</v>
      </c>
      <c r="I9" s="11" t="s">
        <v>192</v>
      </c>
      <c r="J9" s="11" t="s">
        <v>192</v>
      </c>
      <c r="K9" s="11" t="s">
        <v>192</v>
      </c>
      <c r="L9" s="17" t="s">
        <v>199</v>
      </c>
    </row>
    <row r="10" spans="1:12" ht="39.950000000000003" customHeight="1">
      <c r="A10" s="10" t="s">
        <v>98</v>
      </c>
      <c r="B10" s="10" t="s">
        <v>91</v>
      </c>
      <c r="C10" s="10" t="s">
        <v>106</v>
      </c>
      <c r="D10" s="82" t="s">
        <v>7</v>
      </c>
      <c r="E10" s="12">
        <v>1</v>
      </c>
      <c r="F10" s="10" t="s">
        <v>8</v>
      </c>
      <c r="G10" s="10" t="s">
        <v>118</v>
      </c>
      <c r="H10" s="10">
        <v>2022.12</v>
      </c>
      <c r="I10" s="11" t="s">
        <v>192</v>
      </c>
      <c r="J10" s="11" t="s">
        <v>192</v>
      </c>
      <c r="K10" s="11" t="s">
        <v>192</v>
      </c>
      <c r="L10" s="17" t="s">
        <v>200</v>
      </c>
    </row>
    <row r="11" spans="1:12" ht="39.950000000000003" customHeight="1">
      <c r="A11" s="10" t="s">
        <v>98</v>
      </c>
      <c r="B11" s="10" t="s">
        <v>91</v>
      </c>
      <c r="C11" s="10" t="s">
        <v>106</v>
      </c>
      <c r="D11" s="82"/>
      <c r="E11" s="12">
        <v>2</v>
      </c>
      <c r="F11" s="18" t="s">
        <v>9</v>
      </c>
      <c r="G11" s="10" t="s">
        <v>119</v>
      </c>
      <c r="H11" s="10">
        <v>2022.12</v>
      </c>
      <c r="I11" s="11" t="s">
        <v>192</v>
      </c>
      <c r="J11" s="11" t="s">
        <v>192</v>
      </c>
      <c r="K11" s="11" t="s">
        <v>192</v>
      </c>
      <c r="L11" s="17" t="s">
        <v>256</v>
      </c>
    </row>
    <row r="12" spans="1:12" ht="39.950000000000003" customHeight="1">
      <c r="A12" s="10" t="s">
        <v>98</v>
      </c>
      <c r="B12" s="10" t="s">
        <v>91</v>
      </c>
      <c r="C12" s="10" t="s">
        <v>106</v>
      </c>
      <c r="D12" s="82"/>
      <c r="E12" s="12">
        <v>3</v>
      </c>
      <c r="F12" s="10" t="s">
        <v>10</v>
      </c>
      <c r="G12" s="10" t="s">
        <v>120</v>
      </c>
      <c r="H12" s="13">
        <v>2022.12</v>
      </c>
      <c r="I12" s="11" t="s">
        <v>192</v>
      </c>
      <c r="J12" s="11" t="s">
        <v>192</v>
      </c>
      <c r="K12" s="11" t="s">
        <v>192</v>
      </c>
      <c r="L12" s="17" t="s">
        <v>257</v>
      </c>
    </row>
    <row r="13" spans="1:12" ht="39.950000000000003" customHeight="1">
      <c r="A13" s="10" t="s">
        <v>98</v>
      </c>
      <c r="B13" s="10" t="s">
        <v>91</v>
      </c>
      <c r="C13" s="10" t="s">
        <v>106</v>
      </c>
      <c r="D13" s="82"/>
      <c r="E13" s="12">
        <v>4</v>
      </c>
      <c r="F13" s="10" t="s">
        <v>11</v>
      </c>
      <c r="G13" s="10" t="s">
        <v>121</v>
      </c>
      <c r="H13" s="10">
        <v>2022.12</v>
      </c>
      <c r="I13" s="11" t="s">
        <v>192</v>
      </c>
      <c r="J13" s="11" t="s">
        <v>192</v>
      </c>
      <c r="K13" s="11" t="s">
        <v>192</v>
      </c>
      <c r="L13" s="17" t="s">
        <v>201</v>
      </c>
    </row>
    <row r="14" spans="1:12" ht="39.950000000000003" customHeight="1">
      <c r="A14" s="10" t="s">
        <v>101</v>
      </c>
      <c r="B14" s="19" t="s">
        <v>92</v>
      </c>
      <c r="C14" s="19" t="s">
        <v>104</v>
      </c>
      <c r="D14" s="10" t="s">
        <v>12</v>
      </c>
      <c r="E14" s="12">
        <v>1</v>
      </c>
      <c r="F14" s="10" t="s">
        <v>13</v>
      </c>
      <c r="G14" s="10" t="s">
        <v>122</v>
      </c>
      <c r="H14" s="13">
        <v>2020.12</v>
      </c>
      <c r="I14" s="11" t="s">
        <v>192</v>
      </c>
      <c r="J14" s="14"/>
      <c r="K14" s="13"/>
      <c r="L14" s="20" t="s">
        <v>202</v>
      </c>
    </row>
    <row r="15" spans="1:12" ht="39.950000000000003" customHeight="1">
      <c r="A15" s="10" t="s">
        <v>101</v>
      </c>
      <c r="B15" s="19" t="s">
        <v>92</v>
      </c>
      <c r="C15" s="19" t="s">
        <v>88</v>
      </c>
      <c r="D15" s="82" t="s">
        <v>14</v>
      </c>
      <c r="E15" s="12">
        <v>1</v>
      </c>
      <c r="F15" s="10" t="s">
        <v>15</v>
      </c>
      <c r="G15" s="10" t="s">
        <v>267</v>
      </c>
      <c r="H15" s="10">
        <v>2022.12</v>
      </c>
      <c r="I15" s="11" t="s">
        <v>192</v>
      </c>
      <c r="K15" s="11" t="s">
        <v>192</v>
      </c>
      <c r="L15" s="17" t="s">
        <v>203</v>
      </c>
    </row>
    <row r="16" spans="1:12" ht="39.950000000000003" customHeight="1">
      <c r="A16" s="10" t="s">
        <v>101</v>
      </c>
      <c r="B16" s="19" t="s">
        <v>92</v>
      </c>
      <c r="C16" s="19" t="s">
        <v>88</v>
      </c>
      <c r="D16" s="82"/>
      <c r="E16" s="12">
        <v>2</v>
      </c>
      <c r="F16" s="10" t="s">
        <v>16</v>
      </c>
      <c r="G16" s="10" t="s">
        <v>268</v>
      </c>
      <c r="H16" s="13">
        <v>2021.12</v>
      </c>
      <c r="I16" s="11" t="s">
        <v>192</v>
      </c>
      <c r="J16" s="11" t="s">
        <v>192</v>
      </c>
      <c r="L16" s="17" t="s">
        <v>204</v>
      </c>
    </row>
    <row r="17" spans="1:12" ht="39.950000000000003" customHeight="1">
      <c r="A17" s="10" t="s">
        <v>101</v>
      </c>
      <c r="B17" s="19" t="s">
        <v>92</v>
      </c>
      <c r="C17" s="19" t="s">
        <v>88</v>
      </c>
      <c r="D17" s="82"/>
      <c r="E17" s="12">
        <v>3</v>
      </c>
      <c r="F17" s="10" t="s">
        <v>17</v>
      </c>
      <c r="G17" s="10" t="s">
        <v>269</v>
      </c>
      <c r="H17" s="10">
        <v>2022.12</v>
      </c>
      <c r="I17" s="11" t="s">
        <v>192</v>
      </c>
      <c r="J17" s="11" t="s">
        <v>192</v>
      </c>
      <c r="K17" s="11" t="s">
        <v>192</v>
      </c>
      <c r="L17" s="17" t="s">
        <v>194</v>
      </c>
    </row>
    <row r="18" spans="1:12" ht="39.950000000000003" customHeight="1">
      <c r="A18" s="10" t="s">
        <v>101</v>
      </c>
      <c r="B18" s="19" t="s">
        <v>92</v>
      </c>
      <c r="C18" s="19" t="s">
        <v>89</v>
      </c>
      <c r="D18" s="10" t="s">
        <v>18</v>
      </c>
      <c r="E18" s="12">
        <v>1</v>
      </c>
      <c r="F18" s="10" t="s">
        <v>19</v>
      </c>
      <c r="G18" s="10" t="s">
        <v>123</v>
      </c>
      <c r="H18" s="13">
        <v>2021.12</v>
      </c>
      <c r="I18" s="11" t="s">
        <v>192</v>
      </c>
      <c r="J18" s="14"/>
      <c r="K18" s="14"/>
      <c r="L18" s="17" t="s">
        <v>205</v>
      </c>
    </row>
    <row r="19" spans="1:12" ht="39.950000000000003" customHeight="1">
      <c r="A19" s="10" t="s">
        <v>101</v>
      </c>
      <c r="B19" s="19" t="s">
        <v>92</v>
      </c>
      <c r="C19" s="19" t="s">
        <v>105</v>
      </c>
      <c r="D19" s="82" t="s">
        <v>20</v>
      </c>
      <c r="E19" s="12">
        <v>1</v>
      </c>
      <c r="F19" s="10" t="s">
        <v>21</v>
      </c>
      <c r="G19" s="10" t="s">
        <v>124</v>
      </c>
      <c r="H19" s="13">
        <v>2021.12</v>
      </c>
      <c r="I19" s="11" t="s">
        <v>192</v>
      </c>
      <c r="J19" s="14"/>
      <c r="K19" s="14"/>
      <c r="L19" s="17" t="s">
        <v>205</v>
      </c>
    </row>
    <row r="20" spans="1:12" ht="39.950000000000003" customHeight="1">
      <c r="A20" s="10" t="s">
        <v>101</v>
      </c>
      <c r="B20" s="19" t="s">
        <v>92</v>
      </c>
      <c r="C20" s="19" t="s">
        <v>105</v>
      </c>
      <c r="D20" s="82"/>
      <c r="E20" s="12">
        <v>2</v>
      </c>
      <c r="F20" s="10" t="s">
        <v>22</v>
      </c>
      <c r="G20" s="10" t="s">
        <v>125</v>
      </c>
      <c r="H20" s="10">
        <v>2022.12</v>
      </c>
      <c r="I20" s="11" t="s">
        <v>192</v>
      </c>
      <c r="J20" s="2"/>
      <c r="K20" s="11" t="s">
        <v>192</v>
      </c>
      <c r="L20" s="17" t="s">
        <v>203</v>
      </c>
    </row>
    <row r="21" spans="1:12" ht="39.950000000000003" customHeight="1">
      <c r="A21" s="10" t="s">
        <v>101</v>
      </c>
      <c r="B21" s="19" t="s">
        <v>92</v>
      </c>
      <c r="C21" s="19" t="s">
        <v>105</v>
      </c>
      <c r="D21" s="82"/>
      <c r="E21" s="12">
        <v>3</v>
      </c>
      <c r="F21" s="10" t="s">
        <v>23</v>
      </c>
      <c r="G21" s="10" t="s">
        <v>126</v>
      </c>
      <c r="H21" s="10">
        <v>2022.12</v>
      </c>
      <c r="I21" s="11" t="s">
        <v>192</v>
      </c>
      <c r="J21" s="2"/>
      <c r="K21" s="11" t="s">
        <v>192</v>
      </c>
      <c r="L21" s="17" t="s">
        <v>203</v>
      </c>
    </row>
    <row r="22" spans="1:12" ht="39.950000000000003" customHeight="1">
      <c r="A22" s="10" t="s">
        <v>101</v>
      </c>
      <c r="B22" s="19" t="s">
        <v>92</v>
      </c>
      <c r="C22" s="19" t="s">
        <v>108</v>
      </c>
      <c r="D22" s="10" t="s">
        <v>24</v>
      </c>
      <c r="E22" s="12">
        <v>1</v>
      </c>
      <c r="F22" s="10" t="s">
        <v>25</v>
      </c>
      <c r="G22" s="10" t="s">
        <v>283</v>
      </c>
      <c r="H22" s="10">
        <v>2022.12</v>
      </c>
      <c r="I22" s="11" t="s">
        <v>192</v>
      </c>
      <c r="J22" s="2"/>
      <c r="K22" s="11" t="s">
        <v>192</v>
      </c>
      <c r="L22" s="17" t="s">
        <v>203</v>
      </c>
    </row>
    <row r="23" spans="1:12" ht="39.950000000000003" customHeight="1">
      <c r="A23" s="10" t="s">
        <v>101</v>
      </c>
      <c r="B23" s="19" t="s">
        <v>92</v>
      </c>
      <c r="C23" s="19" t="s">
        <v>103</v>
      </c>
      <c r="D23" s="82" t="s">
        <v>26</v>
      </c>
      <c r="E23" s="12">
        <v>1</v>
      </c>
      <c r="F23" s="10" t="s">
        <v>27</v>
      </c>
      <c r="G23" s="10" t="s">
        <v>127</v>
      </c>
      <c r="H23" s="10">
        <v>2022.12</v>
      </c>
      <c r="I23" s="11" t="s">
        <v>192</v>
      </c>
      <c r="J23" s="11" t="s">
        <v>192</v>
      </c>
      <c r="K23" s="11" t="s">
        <v>192</v>
      </c>
      <c r="L23" s="17" t="s">
        <v>203</v>
      </c>
    </row>
    <row r="24" spans="1:12" ht="39.950000000000003" customHeight="1">
      <c r="A24" s="10" t="s">
        <v>101</v>
      </c>
      <c r="B24" s="19" t="s">
        <v>92</v>
      </c>
      <c r="C24" s="19" t="s">
        <v>103</v>
      </c>
      <c r="D24" s="82"/>
      <c r="E24" s="12">
        <v>2</v>
      </c>
      <c r="F24" s="10" t="s">
        <v>28</v>
      </c>
      <c r="G24" s="10" t="s">
        <v>128</v>
      </c>
      <c r="H24" s="10">
        <v>2022.12</v>
      </c>
      <c r="I24" s="11" t="s">
        <v>192</v>
      </c>
      <c r="J24" s="11" t="s">
        <v>192</v>
      </c>
      <c r="K24" s="11" t="s">
        <v>192</v>
      </c>
      <c r="L24" s="17" t="s">
        <v>203</v>
      </c>
    </row>
    <row r="25" spans="1:12" ht="39.950000000000003" customHeight="1">
      <c r="A25" s="10" t="s">
        <v>101</v>
      </c>
      <c r="B25" s="19" t="s">
        <v>92</v>
      </c>
      <c r="C25" s="19" t="s">
        <v>103</v>
      </c>
      <c r="D25" s="82"/>
      <c r="E25" s="12">
        <v>3</v>
      </c>
      <c r="F25" s="10" t="s">
        <v>29</v>
      </c>
      <c r="G25" s="10" t="s">
        <v>129</v>
      </c>
      <c r="H25" s="10">
        <v>2022.12</v>
      </c>
      <c r="I25" s="11" t="s">
        <v>192</v>
      </c>
      <c r="J25" s="14"/>
      <c r="K25" s="14"/>
      <c r="L25" s="17" t="s">
        <v>206</v>
      </c>
    </row>
    <row r="26" spans="1:12" ht="39.950000000000003" customHeight="1">
      <c r="A26" s="10" t="s">
        <v>101</v>
      </c>
      <c r="B26" s="19" t="s">
        <v>92</v>
      </c>
      <c r="C26" s="19" t="s">
        <v>103</v>
      </c>
      <c r="D26" s="82"/>
      <c r="E26" s="12">
        <v>4</v>
      </c>
      <c r="F26" s="10" t="s">
        <v>30</v>
      </c>
      <c r="G26" s="10" t="s">
        <v>130</v>
      </c>
      <c r="H26" s="10">
        <v>2022.12</v>
      </c>
      <c r="I26" s="11" t="s">
        <v>192</v>
      </c>
      <c r="J26" s="14"/>
      <c r="K26" s="14"/>
      <c r="L26" s="17" t="s">
        <v>203</v>
      </c>
    </row>
    <row r="27" spans="1:12" ht="39.950000000000003" customHeight="1">
      <c r="A27" s="10" t="s">
        <v>101</v>
      </c>
      <c r="B27" s="19" t="s">
        <v>92</v>
      </c>
      <c r="C27" s="19" t="s">
        <v>87</v>
      </c>
      <c r="D27" s="10" t="s">
        <v>31</v>
      </c>
      <c r="E27" s="12">
        <v>1</v>
      </c>
      <c r="F27" s="10" t="s">
        <v>32</v>
      </c>
      <c r="G27" s="10" t="s">
        <v>131</v>
      </c>
      <c r="H27" s="10">
        <v>2022.12</v>
      </c>
      <c r="I27" s="11" t="s">
        <v>192</v>
      </c>
      <c r="J27" s="11" t="s">
        <v>192</v>
      </c>
      <c r="K27" s="11" t="s">
        <v>192</v>
      </c>
      <c r="L27" s="17" t="s">
        <v>203</v>
      </c>
    </row>
    <row r="28" spans="1:12" ht="39.950000000000003" customHeight="1">
      <c r="A28" s="10" t="s">
        <v>102</v>
      </c>
      <c r="B28" s="10" t="s">
        <v>93</v>
      </c>
      <c r="C28" s="10" t="s">
        <v>107</v>
      </c>
      <c r="D28" s="83" t="s">
        <v>33</v>
      </c>
      <c r="E28" s="12">
        <v>1</v>
      </c>
      <c r="F28" s="10" t="s">
        <v>34</v>
      </c>
      <c r="G28" s="10" t="s">
        <v>132</v>
      </c>
      <c r="H28" s="13">
        <v>2021.12</v>
      </c>
      <c r="I28" s="11" t="s">
        <v>192</v>
      </c>
      <c r="J28" s="11" t="s">
        <v>192</v>
      </c>
      <c r="K28" s="11" t="s">
        <v>192</v>
      </c>
      <c r="L28" s="17" t="s">
        <v>207</v>
      </c>
    </row>
    <row r="29" spans="1:12" ht="39.950000000000003" customHeight="1">
      <c r="A29" s="10" t="s">
        <v>102</v>
      </c>
      <c r="B29" s="10" t="s">
        <v>93</v>
      </c>
      <c r="C29" s="10" t="s">
        <v>107</v>
      </c>
      <c r="D29" s="83"/>
      <c r="E29" s="12">
        <v>2</v>
      </c>
      <c r="F29" s="10" t="s">
        <v>35</v>
      </c>
      <c r="G29" s="10" t="s">
        <v>133</v>
      </c>
      <c r="H29" s="10">
        <v>2022.12</v>
      </c>
      <c r="I29" s="11" t="s">
        <v>192</v>
      </c>
      <c r="J29" s="11" t="s">
        <v>192</v>
      </c>
      <c r="K29" s="11" t="s">
        <v>192</v>
      </c>
      <c r="L29" s="17" t="s">
        <v>208</v>
      </c>
    </row>
    <row r="30" spans="1:12" ht="39.950000000000003" customHeight="1">
      <c r="A30" s="10" t="s">
        <v>102</v>
      </c>
      <c r="B30" s="10" t="s">
        <v>93</v>
      </c>
      <c r="C30" s="10" t="s">
        <v>107</v>
      </c>
      <c r="D30" s="83"/>
      <c r="E30" s="12">
        <v>3</v>
      </c>
      <c r="F30" s="10" t="s">
        <v>36</v>
      </c>
      <c r="G30" s="10" t="s">
        <v>134</v>
      </c>
      <c r="H30" s="10">
        <v>2022.12</v>
      </c>
      <c r="I30" s="11" t="s">
        <v>192</v>
      </c>
      <c r="J30" s="11" t="s">
        <v>192</v>
      </c>
      <c r="K30" s="11" t="s">
        <v>192</v>
      </c>
      <c r="L30" s="17" t="s">
        <v>209</v>
      </c>
    </row>
    <row r="31" spans="1:12" ht="39.950000000000003" customHeight="1">
      <c r="A31" s="10" t="s">
        <v>102</v>
      </c>
      <c r="B31" s="10" t="s">
        <v>93</v>
      </c>
      <c r="C31" s="10" t="s">
        <v>107</v>
      </c>
      <c r="D31" s="83"/>
      <c r="E31" s="12">
        <v>4</v>
      </c>
      <c r="F31" s="13" t="s">
        <v>290</v>
      </c>
      <c r="G31" s="10" t="s">
        <v>135</v>
      </c>
      <c r="H31" s="13">
        <v>2021.12</v>
      </c>
      <c r="I31" s="11" t="s">
        <v>192</v>
      </c>
      <c r="J31" s="11" t="s">
        <v>192</v>
      </c>
      <c r="K31" s="11" t="s">
        <v>192</v>
      </c>
      <c r="L31" s="17" t="s">
        <v>210</v>
      </c>
    </row>
    <row r="32" spans="1:12" ht="39.950000000000003" customHeight="1">
      <c r="A32" s="10" t="s">
        <v>102</v>
      </c>
      <c r="B32" s="10" t="s">
        <v>93</v>
      </c>
      <c r="C32" s="10" t="s">
        <v>107</v>
      </c>
      <c r="D32" s="83"/>
      <c r="E32" s="12">
        <v>5</v>
      </c>
      <c r="F32" s="13" t="s">
        <v>295</v>
      </c>
      <c r="G32" s="10" t="s">
        <v>136</v>
      </c>
      <c r="H32" s="13">
        <v>2021.12</v>
      </c>
      <c r="I32" s="11" t="s">
        <v>192</v>
      </c>
      <c r="J32" s="11" t="s">
        <v>192</v>
      </c>
      <c r="K32" s="11" t="s">
        <v>192</v>
      </c>
      <c r="L32" s="17" t="s">
        <v>211</v>
      </c>
    </row>
    <row r="33" spans="1:12" ht="39.950000000000003" customHeight="1">
      <c r="A33" s="10" t="s">
        <v>102</v>
      </c>
      <c r="B33" s="10" t="s">
        <v>93</v>
      </c>
      <c r="C33" s="10" t="s">
        <v>107</v>
      </c>
      <c r="D33" s="83"/>
      <c r="E33" s="12">
        <v>6</v>
      </c>
      <c r="F33" s="13" t="s">
        <v>37</v>
      </c>
      <c r="G33" s="10" t="s">
        <v>137</v>
      </c>
      <c r="H33" s="13">
        <v>2021.12</v>
      </c>
      <c r="I33" s="11" t="s">
        <v>192</v>
      </c>
      <c r="J33" s="11" t="s">
        <v>192</v>
      </c>
      <c r="K33" s="11" t="s">
        <v>192</v>
      </c>
      <c r="L33" s="17" t="s">
        <v>211</v>
      </c>
    </row>
    <row r="34" spans="1:12" ht="39.950000000000003" customHeight="1">
      <c r="A34" s="10" t="s">
        <v>102</v>
      </c>
      <c r="B34" s="10" t="s">
        <v>93</v>
      </c>
      <c r="C34" s="10" t="s">
        <v>107</v>
      </c>
      <c r="D34" s="83"/>
      <c r="E34" s="12">
        <v>7</v>
      </c>
      <c r="F34" s="10" t="s">
        <v>38</v>
      </c>
      <c r="G34" s="10" t="s">
        <v>138</v>
      </c>
      <c r="H34" s="13">
        <v>2021.12</v>
      </c>
      <c r="I34" s="11" t="s">
        <v>192</v>
      </c>
      <c r="J34" s="11" t="s">
        <v>192</v>
      </c>
      <c r="K34" s="11" t="s">
        <v>192</v>
      </c>
      <c r="L34" s="17" t="s">
        <v>210</v>
      </c>
    </row>
    <row r="35" spans="1:12" ht="39.950000000000003" customHeight="1">
      <c r="A35" s="10" t="s">
        <v>100</v>
      </c>
      <c r="B35" s="10" t="s">
        <v>94</v>
      </c>
      <c r="C35" s="10" t="s">
        <v>89</v>
      </c>
      <c r="D35" s="82" t="s">
        <v>18</v>
      </c>
      <c r="E35" s="12">
        <v>1</v>
      </c>
      <c r="F35" s="13" t="s">
        <v>574</v>
      </c>
      <c r="G35" s="10" t="s">
        <v>141</v>
      </c>
      <c r="H35" s="13">
        <v>2021.12</v>
      </c>
      <c r="I35" s="11" t="s">
        <v>192</v>
      </c>
      <c r="J35" s="11" t="s">
        <v>192</v>
      </c>
      <c r="K35" s="11" t="s">
        <v>192</v>
      </c>
      <c r="L35" s="17" t="s">
        <v>212</v>
      </c>
    </row>
    <row r="36" spans="1:12" ht="39.950000000000003" customHeight="1">
      <c r="A36" s="10" t="s">
        <v>100</v>
      </c>
      <c r="B36" s="10" t="s">
        <v>94</v>
      </c>
      <c r="C36" s="10" t="s">
        <v>89</v>
      </c>
      <c r="D36" s="82"/>
      <c r="E36" s="12">
        <v>2</v>
      </c>
      <c r="F36" s="13" t="s">
        <v>39</v>
      </c>
      <c r="G36" s="10" t="s">
        <v>142</v>
      </c>
      <c r="H36" s="13">
        <v>2021.12</v>
      </c>
      <c r="I36" s="11" t="s">
        <v>192</v>
      </c>
      <c r="J36" s="11" t="s">
        <v>192</v>
      </c>
      <c r="K36" s="11" t="s">
        <v>192</v>
      </c>
      <c r="L36" s="17" t="s">
        <v>212</v>
      </c>
    </row>
    <row r="37" spans="1:12" ht="39.950000000000003" customHeight="1">
      <c r="A37" s="10" t="s">
        <v>100</v>
      </c>
      <c r="B37" s="10" t="s">
        <v>94</v>
      </c>
      <c r="C37" s="10" t="s">
        <v>105</v>
      </c>
      <c r="D37" s="10" t="s">
        <v>20</v>
      </c>
      <c r="E37" s="12">
        <v>1</v>
      </c>
      <c r="F37" s="13" t="s">
        <v>40</v>
      </c>
      <c r="G37" s="10" t="s">
        <v>139</v>
      </c>
      <c r="H37" s="13">
        <v>2021.12</v>
      </c>
      <c r="I37" s="11" t="s">
        <v>192</v>
      </c>
      <c r="J37" s="11" t="s">
        <v>192</v>
      </c>
      <c r="K37" s="11" t="s">
        <v>192</v>
      </c>
      <c r="L37" s="17" t="s">
        <v>212</v>
      </c>
    </row>
    <row r="38" spans="1:12" ht="39.950000000000003" customHeight="1">
      <c r="A38" s="10" t="s">
        <v>100</v>
      </c>
      <c r="B38" s="10" t="s">
        <v>94</v>
      </c>
      <c r="C38" s="10" t="s">
        <v>108</v>
      </c>
      <c r="D38" s="82" t="s">
        <v>24</v>
      </c>
      <c r="E38" s="12">
        <v>1</v>
      </c>
      <c r="F38" s="10" t="s">
        <v>41</v>
      </c>
      <c r="G38" s="10" t="s">
        <v>140</v>
      </c>
      <c r="H38" s="10">
        <v>2022.12</v>
      </c>
      <c r="I38" s="11" t="s">
        <v>192</v>
      </c>
      <c r="J38" s="11" t="s">
        <v>192</v>
      </c>
      <c r="K38" s="11" t="s">
        <v>192</v>
      </c>
      <c r="L38" s="17" t="s">
        <v>213</v>
      </c>
    </row>
    <row r="39" spans="1:12" ht="39.950000000000003" customHeight="1">
      <c r="A39" s="10" t="s">
        <v>100</v>
      </c>
      <c r="B39" s="10" t="s">
        <v>94</v>
      </c>
      <c r="C39" s="10" t="s">
        <v>108</v>
      </c>
      <c r="D39" s="82"/>
      <c r="E39" s="12">
        <v>2</v>
      </c>
      <c r="F39" s="13" t="s">
        <v>42</v>
      </c>
      <c r="G39" s="10" t="s">
        <v>143</v>
      </c>
      <c r="H39" s="10">
        <v>2022.12</v>
      </c>
      <c r="I39" s="11" t="s">
        <v>192</v>
      </c>
      <c r="J39" s="11" t="s">
        <v>192</v>
      </c>
      <c r="K39" s="11" t="s">
        <v>192</v>
      </c>
      <c r="L39" s="17" t="s">
        <v>209</v>
      </c>
    </row>
    <row r="40" spans="1:12" ht="39.950000000000003" customHeight="1">
      <c r="A40" s="10" t="s">
        <v>100</v>
      </c>
      <c r="B40" s="10" t="s">
        <v>94</v>
      </c>
      <c r="C40" s="10" t="s">
        <v>108</v>
      </c>
      <c r="D40" s="82"/>
      <c r="E40" s="12">
        <v>3</v>
      </c>
      <c r="F40" s="13" t="s">
        <v>43</v>
      </c>
      <c r="G40" s="10" t="s">
        <v>144</v>
      </c>
      <c r="H40" s="10">
        <v>2022.12</v>
      </c>
      <c r="I40" s="11" t="s">
        <v>192</v>
      </c>
      <c r="J40" s="11" t="s">
        <v>192</v>
      </c>
      <c r="K40" s="11" t="s">
        <v>192</v>
      </c>
      <c r="L40" s="17" t="s">
        <v>209</v>
      </c>
    </row>
    <row r="41" spans="1:12" ht="39.950000000000003" customHeight="1">
      <c r="A41" s="10" t="s">
        <v>100</v>
      </c>
      <c r="B41" s="10" t="s">
        <v>94</v>
      </c>
      <c r="C41" s="10" t="s">
        <v>103</v>
      </c>
      <c r="D41" s="82" t="s">
        <v>26</v>
      </c>
      <c r="E41" s="12">
        <v>1</v>
      </c>
      <c r="F41" s="10" t="s">
        <v>44</v>
      </c>
      <c r="G41" s="10" t="s">
        <v>145</v>
      </c>
      <c r="H41" s="10">
        <v>2022.12</v>
      </c>
      <c r="I41" s="11" t="s">
        <v>192</v>
      </c>
      <c r="J41" s="11" t="s">
        <v>192</v>
      </c>
      <c r="K41" s="11" t="s">
        <v>192</v>
      </c>
      <c r="L41" s="17" t="s">
        <v>258</v>
      </c>
    </row>
    <row r="42" spans="1:12" ht="39.950000000000003" customHeight="1">
      <c r="A42" s="10" t="s">
        <v>100</v>
      </c>
      <c r="B42" s="10" t="s">
        <v>94</v>
      </c>
      <c r="C42" s="10" t="s">
        <v>103</v>
      </c>
      <c r="D42" s="82"/>
      <c r="E42" s="12">
        <v>2</v>
      </c>
      <c r="F42" s="10" t="s">
        <v>45</v>
      </c>
      <c r="G42" s="10" t="s">
        <v>146</v>
      </c>
      <c r="H42" s="10">
        <v>2022.12</v>
      </c>
      <c r="I42" s="11" t="s">
        <v>192</v>
      </c>
      <c r="J42" s="11" t="s">
        <v>192</v>
      </c>
      <c r="K42" s="11" t="s">
        <v>192</v>
      </c>
      <c r="L42" s="17" t="s">
        <v>214</v>
      </c>
    </row>
    <row r="43" spans="1:12" ht="39.950000000000003" customHeight="1">
      <c r="A43" s="10" t="s">
        <v>100</v>
      </c>
      <c r="B43" s="10" t="s">
        <v>94</v>
      </c>
      <c r="C43" s="10" t="s">
        <v>103</v>
      </c>
      <c r="D43" s="82"/>
      <c r="E43" s="12">
        <v>3</v>
      </c>
      <c r="F43" s="10" t="s">
        <v>46</v>
      </c>
      <c r="G43" s="10" t="s">
        <v>147</v>
      </c>
      <c r="H43" s="10">
        <v>2022.12</v>
      </c>
      <c r="I43" s="11" t="s">
        <v>192</v>
      </c>
      <c r="J43" s="11" t="s">
        <v>192</v>
      </c>
      <c r="K43" s="11" t="s">
        <v>192</v>
      </c>
      <c r="L43" s="17" t="s">
        <v>215</v>
      </c>
    </row>
    <row r="44" spans="1:12" ht="39.950000000000003" customHeight="1">
      <c r="A44" s="10" t="s">
        <v>100</v>
      </c>
      <c r="B44" s="10" t="s">
        <v>94</v>
      </c>
      <c r="C44" s="10" t="s">
        <v>103</v>
      </c>
      <c r="D44" s="82"/>
      <c r="E44" s="12">
        <v>4</v>
      </c>
      <c r="F44" s="10" t="s">
        <v>47</v>
      </c>
      <c r="G44" s="10" t="s">
        <v>148</v>
      </c>
      <c r="H44" s="10">
        <v>2023.08</v>
      </c>
      <c r="I44" s="11" t="s">
        <v>192</v>
      </c>
      <c r="J44" s="11" t="s">
        <v>192</v>
      </c>
      <c r="K44" s="11" t="s">
        <v>192</v>
      </c>
      <c r="L44" s="17" t="s">
        <v>216</v>
      </c>
    </row>
    <row r="45" spans="1:12" ht="39.950000000000003" customHeight="1">
      <c r="A45" s="10" t="s">
        <v>97</v>
      </c>
      <c r="B45" s="10" t="s">
        <v>95</v>
      </c>
      <c r="C45" s="10" t="s">
        <v>90</v>
      </c>
      <c r="D45" s="82" t="s">
        <v>48</v>
      </c>
      <c r="E45" s="12">
        <v>1</v>
      </c>
      <c r="F45" s="10" t="s">
        <v>49</v>
      </c>
      <c r="G45" s="10" t="s">
        <v>149</v>
      </c>
      <c r="H45" s="10">
        <v>2022.12</v>
      </c>
      <c r="I45" s="11" t="s">
        <v>192</v>
      </c>
      <c r="J45" s="11" t="s">
        <v>192</v>
      </c>
      <c r="K45" s="11" t="s">
        <v>192</v>
      </c>
      <c r="L45" s="17" t="s">
        <v>217</v>
      </c>
    </row>
    <row r="46" spans="1:12" ht="39.950000000000003" customHeight="1">
      <c r="A46" s="10" t="s">
        <v>97</v>
      </c>
      <c r="B46" s="10" t="s">
        <v>95</v>
      </c>
      <c r="C46" s="10" t="s">
        <v>90</v>
      </c>
      <c r="D46" s="82"/>
      <c r="E46" s="12">
        <v>2</v>
      </c>
      <c r="F46" s="10" t="s">
        <v>50</v>
      </c>
      <c r="G46" s="10" t="s">
        <v>150</v>
      </c>
      <c r="H46" s="10">
        <v>2022.12</v>
      </c>
      <c r="I46" s="11" t="s">
        <v>192</v>
      </c>
      <c r="J46" s="11" t="s">
        <v>192</v>
      </c>
      <c r="K46" s="11" t="s">
        <v>192</v>
      </c>
      <c r="L46" s="17" t="s">
        <v>259</v>
      </c>
    </row>
    <row r="47" spans="1:12" ht="39.950000000000003" customHeight="1">
      <c r="A47" s="10" t="s">
        <v>97</v>
      </c>
      <c r="B47" s="10" t="s">
        <v>95</v>
      </c>
      <c r="C47" s="10" t="s">
        <v>90</v>
      </c>
      <c r="D47" s="82"/>
      <c r="E47" s="12">
        <v>3</v>
      </c>
      <c r="F47" s="10" t="s">
        <v>51</v>
      </c>
      <c r="G47" s="10" t="s">
        <v>151</v>
      </c>
      <c r="H47" s="10">
        <v>2022.12</v>
      </c>
      <c r="I47" s="11" t="s">
        <v>192</v>
      </c>
      <c r="J47" s="11" t="s">
        <v>192</v>
      </c>
      <c r="K47" s="11" t="s">
        <v>192</v>
      </c>
      <c r="L47" s="17" t="s">
        <v>260</v>
      </c>
    </row>
    <row r="48" spans="1:12" ht="39.950000000000003" customHeight="1">
      <c r="A48" s="10" t="s">
        <v>97</v>
      </c>
      <c r="B48" s="10" t="s">
        <v>95</v>
      </c>
      <c r="C48" s="10" t="s">
        <v>90</v>
      </c>
      <c r="D48" s="82"/>
      <c r="E48" s="12">
        <v>4</v>
      </c>
      <c r="F48" s="10" t="s">
        <v>52</v>
      </c>
      <c r="G48" s="10" t="s">
        <v>152</v>
      </c>
      <c r="H48" s="10">
        <v>2022.12</v>
      </c>
      <c r="I48" s="11" t="s">
        <v>192</v>
      </c>
      <c r="J48" s="11" t="s">
        <v>192</v>
      </c>
      <c r="K48" s="11" t="s">
        <v>192</v>
      </c>
      <c r="L48" s="17" t="s">
        <v>261</v>
      </c>
    </row>
    <row r="49" spans="1:12" ht="39.950000000000003" customHeight="1">
      <c r="A49" s="10" t="s">
        <v>97</v>
      </c>
      <c r="B49" s="10" t="s">
        <v>95</v>
      </c>
      <c r="C49" s="10" t="s">
        <v>90</v>
      </c>
      <c r="D49" s="82"/>
      <c r="E49" s="12">
        <v>5</v>
      </c>
      <c r="F49" s="10" t="s">
        <v>53</v>
      </c>
      <c r="G49" s="10" t="s">
        <v>153</v>
      </c>
      <c r="H49" s="10">
        <v>2022.12</v>
      </c>
      <c r="I49" s="11" t="s">
        <v>192</v>
      </c>
      <c r="J49" s="11" t="s">
        <v>192</v>
      </c>
      <c r="K49" s="11" t="s">
        <v>192</v>
      </c>
      <c r="L49" s="17" t="s">
        <v>261</v>
      </c>
    </row>
    <row r="50" spans="1:12" ht="39.950000000000003" customHeight="1">
      <c r="A50" s="10" t="s">
        <v>97</v>
      </c>
      <c r="B50" s="10" t="s">
        <v>95</v>
      </c>
      <c r="C50" s="10" t="s">
        <v>90</v>
      </c>
      <c r="D50" s="82"/>
      <c r="E50" s="12">
        <v>6</v>
      </c>
      <c r="F50" s="10" t="s">
        <v>54</v>
      </c>
      <c r="G50" s="10" t="s">
        <v>154</v>
      </c>
      <c r="H50" s="10">
        <v>2022.12</v>
      </c>
      <c r="I50" s="11" t="s">
        <v>192</v>
      </c>
      <c r="J50" s="11" t="s">
        <v>192</v>
      </c>
      <c r="K50" s="11" t="s">
        <v>192</v>
      </c>
      <c r="L50" s="17" t="s">
        <v>261</v>
      </c>
    </row>
    <row r="51" spans="1:12" ht="39.950000000000003" customHeight="1">
      <c r="A51" s="10" t="s">
        <v>97</v>
      </c>
      <c r="B51" s="10" t="s">
        <v>95</v>
      </c>
      <c r="C51" s="10" t="s">
        <v>90</v>
      </c>
      <c r="D51" s="82"/>
      <c r="E51" s="12">
        <v>7</v>
      </c>
      <c r="F51" s="10" t="s">
        <v>55</v>
      </c>
      <c r="G51" s="10" t="s">
        <v>155</v>
      </c>
      <c r="H51" s="10">
        <v>2022.12</v>
      </c>
      <c r="I51" s="11" t="s">
        <v>192</v>
      </c>
      <c r="J51" s="11" t="s">
        <v>192</v>
      </c>
      <c r="K51" s="11" t="s">
        <v>192</v>
      </c>
      <c r="L51" s="17" t="s">
        <v>261</v>
      </c>
    </row>
    <row r="52" spans="1:12" ht="39.950000000000003" customHeight="1">
      <c r="A52" s="10" t="s">
        <v>97</v>
      </c>
      <c r="B52" s="10" t="s">
        <v>95</v>
      </c>
      <c r="C52" s="10" t="s">
        <v>109</v>
      </c>
      <c r="D52" s="82" t="s">
        <v>56</v>
      </c>
      <c r="E52" s="12">
        <v>1</v>
      </c>
      <c r="F52" s="10" t="s">
        <v>57</v>
      </c>
      <c r="G52" s="10" t="s">
        <v>156</v>
      </c>
      <c r="H52" s="10">
        <v>2022.12</v>
      </c>
      <c r="I52" s="11" t="s">
        <v>192</v>
      </c>
      <c r="J52" s="11" t="s">
        <v>192</v>
      </c>
      <c r="K52" s="11" t="s">
        <v>192</v>
      </c>
      <c r="L52" s="17" t="s">
        <v>261</v>
      </c>
    </row>
    <row r="53" spans="1:12" ht="39.950000000000003" customHeight="1">
      <c r="A53" s="10" t="s">
        <v>97</v>
      </c>
      <c r="B53" s="10" t="s">
        <v>95</v>
      </c>
      <c r="C53" s="10" t="s">
        <v>109</v>
      </c>
      <c r="D53" s="82"/>
      <c r="E53" s="12">
        <v>2</v>
      </c>
      <c r="F53" s="10" t="s">
        <v>58</v>
      </c>
      <c r="G53" s="10" t="s">
        <v>157</v>
      </c>
      <c r="H53" s="10">
        <v>2022.12</v>
      </c>
      <c r="I53" s="11" t="s">
        <v>192</v>
      </c>
      <c r="J53" s="11" t="s">
        <v>192</v>
      </c>
      <c r="K53" s="11" t="s">
        <v>192</v>
      </c>
      <c r="L53" s="17" t="s">
        <v>261</v>
      </c>
    </row>
    <row r="54" spans="1:12" ht="39.950000000000003" customHeight="1">
      <c r="A54" s="10" t="s">
        <v>97</v>
      </c>
      <c r="B54" s="10" t="s">
        <v>95</v>
      </c>
      <c r="C54" s="10" t="s">
        <v>109</v>
      </c>
      <c r="D54" s="82"/>
      <c r="E54" s="12">
        <v>3</v>
      </c>
      <c r="F54" s="10" t="s">
        <v>59</v>
      </c>
      <c r="G54" s="10" t="s">
        <v>158</v>
      </c>
      <c r="H54" s="10">
        <v>2022.12</v>
      </c>
      <c r="I54" s="11" t="s">
        <v>192</v>
      </c>
      <c r="J54" s="11" t="s">
        <v>192</v>
      </c>
      <c r="K54" s="11" t="s">
        <v>192</v>
      </c>
      <c r="L54" s="17" t="s">
        <v>261</v>
      </c>
    </row>
    <row r="55" spans="1:12" ht="39.950000000000003" customHeight="1">
      <c r="A55" s="10" t="s">
        <v>97</v>
      </c>
      <c r="B55" s="10" t="s">
        <v>95</v>
      </c>
      <c r="C55" s="10" t="s">
        <v>109</v>
      </c>
      <c r="D55" s="82"/>
      <c r="E55" s="12">
        <v>4</v>
      </c>
      <c r="F55" s="10" t="s">
        <v>60</v>
      </c>
      <c r="G55" s="10" t="s">
        <v>159</v>
      </c>
      <c r="H55" s="10">
        <v>2022.12</v>
      </c>
      <c r="I55" s="11" t="s">
        <v>192</v>
      </c>
      <c r="J55" s="11" t="s">
        <v>192</v>
      </c>
      <c r="K55" s="11" t="s">
        <v>192</v>
      </c>
      <c r="L55" s="17" t="s">
        <v>261</v>
      </c>
    </row>
    <row r="56" spans="1:12" ht="39.950000000000003" customHeight="1">
      <c r="A56" s="10" t="s">
        <v>97</v>
      </c>
      <c r="B56" s="10" t="s">
        <v>95</v>
      </c>
      <c r="C56" s="10" t="s">
        <v>109</v>
      </c>
      <c r="D56" s="82"/>
      <c r="E56" s="12">
        <v>5</v>
      </c>
      <c r="F56" s="10" t="s">
        <v>61</v>
      </c>
      <c r="G56" s="10" t="s">
        <v>160</v>
      </c>
      <c r="H56" s="10">
        <v>2022.12</v>
      </c>
      <c r="I56" s="11" t="s">
        <v>192</v>
      </c>
      <c r="J56" s="11" t="s">
        <v>192</v>
      </c>
      <c r="K56" s="11" t="s">
        <v>192</v>
      </c>
      <c r="L56" s="17" t="s">
        <v>261</v>
      </c>
    </row>
    <row r="57" spans="1:12" ht="39.950000000000003" customHeight="1">
      <c r="A57" s="10" t="s">
        <v>97</v>
      </c>
      <c r="B57" s="10" t="s">
        <v>95</v>
      </c>
      <c r="C57" s="10" t="s">
        <v>109</v>
      </c>
      <c r="D57" s="82"/>
      <c r="E57" s="12">
        <v>6</v>
      </c>
      <c r="F57" s="10" t="s">
        <v>62</v>
      </c>
      <c r="G57" s="10" t="s">
        <v>161</v>
      </c>
      <c r="H57" s="10">
        <v>2022.12</v>
      </c>
      <c r="I57" s="11" t="s">
        <v>192</v>
      </c>
      <c r="J57" s="11" t="s">
        <v>192</v>
      </c>
      <c r="K57" s="11" t="s">
        <v>192</v>
      </c>
      <c r="L57" s="17" t="s">
        <v>261</v>
      </c>
    </row>
    <row r="58" spans="1:12" ht="39.950000000000003" customHeight="1">
      <c r="A58" s="10" t="s">
        <v>97</v>
      </c>
      <c r="B58" s="10" t="s">
        <v>95</v>
      </c>
      <c r="C58" s="10" t="s">
        <v>109</v>
      </c>
      <c r="D58" s="82"/>
      <c r="E58" s="12">
        <v>7</v>
      </c>
      <c r="F58" s="10" t="s">
        <v>63</v>
      </c>
      <c r="G58" s="10" t="s">
        <v>162</v>
      </c>
      <c r="H58" s="13">
        <v>2021.12</v>
      </c>
      <c r="I58" s="11" t="s">
        <v>192</v>
      </c>
      <c r="J58" s="11" t="s">
        <v>192</v>
      </c>
      <c r="K58" s="11" t="s">
        <v>192</v>
      </c>
      <c r="L58" s="17" t="s">
        <v>211</v>
      </c>
    </row>
    <row r="59" spans="1:12" ht="39.950000000000003" customHeight="1">
      <c r="A59" s="10" t="s">
        <v>97</v>
      </c>
      <c r="B59" s="10" t="s">
        <v>95</v>
      </c>
      <c r="C59" s="10" t="s">
        <v>109</v>
      </c>
      <c r="D59" s="82"/>
      <c r="E59" s="12">
        <v>8</v>
      </c>
      <c r="F59" s="10" t="s">
        <v>64</v>
      </c>
      <c r="G59" s="10" t="s">
        <v>163</v>
      </c>
      <c r="H59" s="13">
        <v>2021.12</v>
      </c>
      <c r="I59" s="11" t="s">
        <v>192</v>
      </c>
      <c r="J59" s="11" t="s">
        <v>192</v>
      </c>
      <c r="K59" s="11" t="s">
        <v>192</v>
      </c>
      <c r="L59" s="17" t="s">
        <v>211</v>
      </c>
    </row>
    <row r="60" spans="1:12" ht="39.950000000000003" customHeight="1">
      <c r="A60" s="10" t="s">
        <v>97</v>
      </c>
      <c r="B60" s="10" t="s">
        <v>95</v>
      </c>
      <c r="C60" s="10" t="s">
        <v>109</v>
      </c>
      <c r="D60" s="82"/>
      <c r="E60" s="12">
        <v>9</v>
      </c>
      <c r="F60" s="10" t="s">
        <v>65</v>
      </c>
      <c r="G60" s="10" t="s">
        <v>164</v>
      </c>
      <c r="H60" s="13">
        <v>2021.12</v>
      </c>
      <c r="I60" s="11" t="s">
        <v>192</v>
      </c>
      <c r="J60" s="11" t="s">
        <v>192</v>
      </c>
      <c r="K60" s="11" t="s">
        <v>192</v>
      </c>
      <c r="L60" s="17" t="s">
        <v>211</v>
      </c>
    </row>
    <row r="61" spans="1:12" ht="39.950000000000003" customHeight="1">
      <c r="A61" s="10" t="s">
        <v>97</v>
      </c>
      <c r="B61" s="10" t="s">
        <v>95</v>
      </c>
      <c r="C61" s="10" t="s">
        <v>103</v>
      </c>
      <c r="D61" s="82" t="s">
        <v>26</v>
      </c>
      <c r="E61" s="15">
        <v>1</v>
      </c>
      <c r="F61" s="19" t="s">
        <v>67</v>
      </c>
      <c r="G61" s="10" t="s">
        <v>165</v>
      </c>
      <c r="H61" s="10">
        <v>2022.12</v>
      </c>
      <c r="I61" s="11" t="s">
        <v>192</v>
      </c>
      <c r="J61" s="11" t="s">
        <v>192</v>
      </c>
      <c r="K61" s="11" t="s">
        <v>192</v>
      </c>
      <c r="L61" s="17" t="s">
        <v>218</v>
      </c>
    </row>
    <row r="62" spans="1:12" ht="39.950000000000003" customHeight="1">
      <c r="A62" s="10" t="s">
        <v>97</v>
      </c>
      <c r="B62" s="10" t="s">
        <v>95</v>
      </c>
      <c r="C62" s="10" t="s">
        <v>103</v>
      </c>
      <c r="D62" s="82"/>
      <c r="E62" s="15">
        <v>2</v>
      </c>
      <c r="F62" s="19" t="s">
        <v>68</v>
      </c>
      <c r="G62" s="10" t="s">
        <v>166</v>
      </c>
      <c r="H62" s="10">
        <v>2022.12</v>
      </c>
      <c r="I62" s="11" t="s">
        <v>192</v>
      </c>
      <c r="J62" s="11" t="s">
        <v>192</v>
      </c>
      <c r="K62" s="11" t="s">
        <v>192</v>
      </c>
      <c r="L62" s="17" t="s">
        <v>219</v>
      </c>
    </row>
    <row r="63" spans="1:12" ht="39.950000000000003" customHeight="1">
      <c r="A63" s="10" t="s">
        <v>99</v>
      </c>
      <c r="B63" s="10" t="s">
        <v>96</v>
      </c>
      <c r="C63" s="10" t="s">
        <v>89</v>
      </c>
      <c r="D63" s="82" t="s">
        <v>18</v>
      </c>
      <c r="E63" s="15">
        <v>1</v>
      </c>
      <c r="F63" s="21" t="s">
        <v>69</v>
      </c>
      <c r="G63" s="10" t="s">
        <v>167</v>
      </c>
      <c r="H63" s="13">
        <v>2021.12</v>
      </c>
      <c r="I63" s="11" t="s">
        <v>192</v>
      </c>
      <c r="J63" s="11" t="s">
        <v>192</v>
      </c>
      <c r="K63" s="11" t="s">
        <v>192</v>
      </c>
      <c r="L63" s="17" t="s">
        <v>212</v>
      </c>
    </row>
    <row r="64" spans="1:12" ht="39.950000000000003" customHeight="1">
      <c r="A64" s="10" t="s">
        <v>99</v>
      </c>
      <c r="B64" s="10" t="s">
        <v>96</v>
      </c>
      <c r="C64" s="10" t="s">
        <v>89</v>
      </c>
      <c r="D64" s="82"/>
      <c r="E64" s="15">
        <v>2</v>
      </c>
      <c r="F64" s="21" t="s">
        <v>70</v>
      </c>
      <c r="G64" s="10" t="s">
        <v>168</v>
      </c>
      <c r="H64" s="13">
        <v>2021.12</v>
      </c>
      <c r="I64" s="11" t="s">
        <v>192</v>
      </c>
      <c r="J64" s="11" t="s">
        <v>192</v>
      </c>
      <c r="K64" s="11" t="s">
        <v>192</v>
      </c>
      <c r="L64" s="17" t="s">
        <v>212</v>
      </c>
    </row>
    <row r="65" spans="1:12" ht="39.950000000000003" customHeight="1">
      <c r="A65" s="10" t="s">
        <v>99</v>
      </c>
      <c r="B65" s="10" t="s">
        <v>96</v>
      </c>
      <c r="C65" s="10" t="s">
        <v>89</v>
      </c>
      <c r="D65" s="82"/>
      <c r="E65" s="15">
        <v>3</v>
      </c>
      <c r="F65" s="21" t="s">
        <v>71</v>
      </c>
      <c r="G65" s="10" t="s">
        <v>169</v>
      </c>
      <c r="H65" s="13">
        <v>2021.12</v>
      </c>
      <c r="I65" s="11" t="s">
        <v>192</v>
      </c>
      <c r="J65" s="11" t="s">
        <v>192</v>
      </c>
      <c r="K65" s="11" t="s">
        <v>192</v>
      </c>
      <c r="L65" s="17" t="s">
        <v>212</v>
      </c>
    </row>
    <row r="66" spans="1:12" ht="39.950000000000003" customHeight="1">
      <c r="A66" s="10" t="s">
        <v>99</v>
      </c>
      <c r="B66" s="10" t="s">
        <v>96</v>
      </c>
      <c r="C66" s="10" t="s">
        <v>89</v>
      </c>
      <c r="D66" s="82"/>
      <c r="E66" s="15">
        <v>4</v>
      </c>
      <c r="F66" s="21" t="s">
        <v>72</v>
      </c>
      <c r="G66" s="10" t="s">
        <v>170</v>
      </c>
      <c r="H66" s="13">
        <v>2021.12</v>
      </c>
      <c r="I66" s="11" t="s">
        <v>192</v>
      </c>
      <c r="J66" s="11" t="s">
        <v>192</v>
      </c>
      <c r="K66" s="11" t="s">
        <v>192</v>
      </c>
      <c r="L66" s="17" t="s">
        <v>212</v>
      </c>
    </row>
    <row r="67" spans="1:12" ht="39.950000000000003" customHeight="1">
      <c r="A67" s="10" t="s">
        <v>99</v>
      </c>
      <c r="B67" s="10" t="s">
        <v>96</v>
      </c>
      <c r="C67" s="10" t="s">
        <v>89</v>
      </c>
      <c r="D67" s="82"/>
      <c r="E67" s="15">
        <v>5</v>
      </c>
      <c r="F67" s="21" t="s">
        <v>73</v>
      </c>
      <c r="G67" s="10" t="s">
        <v>171</v>
      </c>
      <c r="H67" s="13">
        <v>2021.12</v>
      </c>
      <c r="I67" s="11" t="s">
        <v>192</v>
      </c>
      <c r="J67" s="11" t="s">
        <v>192</v>
      </c>
      <c r="K67" s="11" t="s">
        <v>192</v>
      </c>
      <c r="L67" s="17" t="s">
        <v>212</v>
      </c>
    </row>
    <row r="68" spans="1:12" ht="39.950000000000003" customHeight="1">
      <c r="A68" s="10" t="s">
        <v>99</v>
      </c>
      <c r="B68" s="10" t="s">
        <v>96</v>
      </c>
      <c r="C68" s="10" t="s">
        <v>89</v>
      </c>
      <c r="D68" s="82"/>
      <c r="E68" s="15">
        <v>6</v>
      </c>
      <c r="F68" s="21" t="s">
        <v>74</v>
      </c>
      <c r="G68" s="10" t="s">
        <v>172</v>
      </c>
      <c r="H68" s="13">
        <v>2021.12</v>
      </c>
      <c r="I68" s="11" t="s">
        <v>192</v>
      </c>
      <c r="J68" s="11" t="s">
        <v>192</v>
      </c>
      <c r="K68" s="11" t="s">
        <v>192</v>
      </c>
      <c r="L68" s="17" t="s">
        <v>212</v>
      </c>
    </row>
    <row r="69" spans="1:12" ht="39.950000000000003" customHeight="1">
      <c r="A69" s="10" t="s">
        <v>99</v>
      </c>
      <c r="B69" s="10" t="s">
        <v>96</v>
      </c>
      <c r="C69" s="10" t="s">
        <v>105</v>
      </c>
      <c r="D69" s="82" t="s">
        <v>20</v>
      </c>
      <c r="E69" s="15">
        <v>1</v>
      </c>
      <c r="F69" s="21" t="s">
        <v>75</v>
      </c>
      <c r="G69" s="10" t="s">
        <v>173</v>
      </c>
      <c r="H69" s="13">
        <v>2021.12</v>
      </c>
      <c r="I69" s="11" t="s">
        <v>192</v>
      </c>
      <c r="J69" s="11" t="s">
        <v>192</v>
      </c>
      <c r="K69" s="11" t="s">
        <v>192</v>
      </c>
      <c r="L69" s="17" t="s">
        <v>212</v>
      </c>
    </row>
    <row r="70" spans="1:12" ht="39.950000000000003" customHeight="1">
      <c r="A70" s="10" t="s">
        <v>99</v>
      </c>
      <c r="B70" s="10" t="s">
        <v>96</v>
      </c>
      <c r="C70" s="10" t="s">
        <v>105</v>
      </c>
      <c r="D70" s="82"/>
      <c r="E70" s="15">
        <v>2</v>
      </c>
      <c r="F70" s="21" t="s">
        <v>76</v>
      </c>
      <c r="G70" s="10" t="s">
        <v>174</v>
      </c>
      <c r="H70" s="13">
        <v>2021.12</v>
      </c>
      <c r="I70" s="11" t="s">
        <v>192</v>
      </c>
      <c r="J70" s="11" t="s">
        <v>192</v>
      </c>
      <c r="K70" s="11" t="s">
        <v>192</v>
      </c>
      <c r="L70" s="17" t="s">
        <v>212</v>
      </c>
    </row>
    <row r="71" spans="1:12" ht="39.950000000000003" customHeight="1">
      <c r="A71" s="10" t="s">
        <v>99</v>
      </c>
      <c r="B71" s="10" t="s">
        <v>96</v>
      </c>
      <c r="C71" s="10" t="s">
        <v>105</v>
      </c>
      <c r="D71" s="82"/>
      <c r="E71" s="15">
        <v>3</v>
      </c>
      <c r="F71" s="21" t="s">
        <v>77</v>
      </c>
      <c r="G71" s="10" t="s">
        <v>175</v>
      </c>
      <c r="H71" s="13">
        <v>2021.12</v>
      </c>
      <c r="I71" s="11" t="s">
        <v>192</v>
      </c>
      <c r="J71" s="11" t="s">
        <v>192</v>
      </c>
      <c r="K71" s="11" t="s">
        <v>192</v>
      </c>
      <c r="L71" s="17" t="s">
        <v>212</v>
      </c>
    </row>
    <row r="72" spans="1:12" ht="39.950000000000003" customHeight="1">
      <c r="A72" s="10" t="s">
        <v>99</v>
      </c>
      <c r="B72" s="10" t="s">
        <v>96</v>
      </c>
      <c r="C72" s="10" t="s">
        <v>105</v>
      </c>
      <c r="D72" s="82"/>
      <c r="E72" s="15">
        <v>4</v>
      </c>
      <c r="F72" s="21" t="s">
        <v>78</v>
      </c>
      <c r="G72" s="10" t="s">
        <v>176</v>
      </c>
      <c r="H72" s="13">
        <v>2021.12</v>
      </c>
      <c r="I72" s="11" t="s">
        <v>192</v>
      </c>
      <c r="J72" s="11" t="s">
        <v>192</v>
      </c>
      <c r="K72" s="11" t="s">
        <v>192</v>
      </c>
      <c r="L72" s="17" t="s">
        <v>212</v>
      </c>
    </row>
    <row r="73" spans="1:12" ht="39.950000000000003" customHeight="1">
      <c r="A73" s="10" t="s">
        <v>99</v>
      </c>
      <c r="B73" s="10" t="s">
        <v>96</v>
      </c>
      <c r="C73" s="10" t="s">
        <v>105</v>
      </c>
      <c r="D73" s="82"/>
      <c r="E73" s="15">
        <v>5</v>
      </c>
      <c r="F73" s="21" t="s">
        <v>79</v>
      </c>
      <c r="G73" s="10" t="s">
        <v>177</v>
      </c>
      <c r="H73" s="13">
        <v>2021.12</v>
      </c>
      <c r="I73" s="11" t="s">
        <v>192</v>
      </c>
      <c r="J73" s="11" t="s">
        <v>192</v>
      </c>
      <c r="K73" s="11" t="s">
        <v>192</v>
      </c>
      <c r="L73" s="17" t="s">
        <v>212</v>
      </c>
    </row>
    <row r="74" spans="1:12" ht="39.950000000000003" customHeight="1">
      <c r="A74" s="10" t="s">
        <v>99</v>
      </c>
      <c r="B74" s="10" t="s">
        <v>96</v>
      </c>
      <c r="C74" s="10" t="s">
        <v>105</v>
      </c>
      <c r="D74" s="82"/>
      <c r="E74" s="15">
        <v>6</v>
      </c>
      <c r="F74" s="21" t="s">
        <v>80</v>
      </c>
      <c r="G74" s="10" t="s">
        <v>178</v>
      </c>
      <c r="H74" s="13">
        <v>2021.12</v>
      </c>
      <c r="I74" s="11" t="s">
        <v>192</v>
      </c>
      <c r="J74" s="11" t="s">
        <v>192</v>
      </c>
      <c r="K74" s="11" t="s">
        <v>192</v>
      </c>
      <c r="L74" s="17" t="s">
        <v>212</v>
      </c>
    </row>
    <row r="75" spans="1:12" ht="39.950000000000003" customHeight="1">
      <c r="A75" s="10" t="s">
        <v>99</v>
      </c>
      <c r="B75" s="10" t="s">
        <v>96</v>
      </c>
      <c r="C75" s="10" t="s">
        <v>108</v>
      </c>
      <c r="D75" s="82" t="s">
        <v>24</v>
      </c>
      <c r="E75" s="15">
        <v>1</v>
      </c>
      <c r="F75" s="21" t="s">
        <v>66</v>
      </c>
      <c r="G75" s="10" t="s">
        <v>179</v>
      </c>
      <c r="H75" s="13">
        <v>2021.12</v>
      </c>
      <c r="I75" s="11" t="s">
        <v>192</v>
      </c>
      <c r="J75" s="11" t="s">
        <v>192</v>
      </c>
      <c r="K75" s="11" t="s">
        <v>192</v>
      </c>
      <c r="L75" s="17" t="s">
        <v>212</v>
      </c>
    </row>
    <row r="76" spans="1:12" ht="39.950000000000003" customHeight="1">
      <c r="A76" s="10" t="s">
        <v>99</v>
      </c>
      <c r="B76" s="10" t="s">
        <v>96</v>
      </c>
      <c r="C76" s="10" t="s">
        <v>108</v>
      </c>
      <c r="D76" s="82"/>
      <c r="E76" s="15">
        <v>2</v>
      </c>
      <c r="F76" s="21" t="s">
        <v>81</v>
      </c>
      <c r="G76" s="10" t="s">
        <v>180</v>
      </c>
      <c r="H76" s="13">
        <v>2021.12</v>
      </c>
      <c r="I76" s="11" t="s">
        <v>192</v>
      </c>
      <c r="J76" s="11" t="s">
        <v>192</v>
      </c>
      <c r="K76" s="11" t="s">
        <v>192</v>
      </c>
      <c r="L76" s="17" t="s">
        <v>212</v>
      </c>
    </row>
    <row r="77" spans="1:12" ht="39.950000000000003" customHeight="1">
      <c r="A77" s="10" t="s">
        <v>99</v>
      </c>
      <c r="B77" s="10" t="s">
        <v>96</v>
      </c>
      <c r="C77" s="10" t="s">
        <v>108</v>
      </c>
      <c r="D77" s="82"/>
      <c r="E77" s="15">
        <v>3</v>
      </c>
      <c r="F77" s="21" t="s">
        <v>82</v>
      </c>
      <c r="G77" s="10" t="s">
        <v>181</v>
      </c>
      <c r="H77" s="13">
        <v>2021.12</v>
      </c>
      <c r="I77" s="11" t="s">
        <v>192</v>
      </c>
      <c r="J77" s="11" t="s">
        <v>192</v>
      </c>
      <c r="K77" s="11" t="s">
        <v>192</v>
      </c>
      <c r="L77" s="17" t="s">
        <v>212</v>
      </c>
    </row>
    <row r="78" spans="1:12" ht="39.950000000000003" customHeight="1">
      <c r="A78" s="10" t="s">
        <v>99</v>
      </c>
      <c r="B78" s="10" t="s">
        <v>96</v>
      </c>
      <c r="C78" s="10" t="s">
        <v>108</v>
      </c>
      <c r="D78" s="82"/>
      <c r="E78" s="15">
        <v>4</v>
      </c>
      <c r="F78" s="21" t="s">
        <v>83</v>
      </c>
      <c r="G78" s="10" t="s">
        <v>182</v>
      </c>
      <c r="H78" s="13">
        <v>2021.12</v>
      </c>
      <c r="I78" s="11" t="s">
        <v>192</v>
      </c>
      <c r="J78" s="11" t="s">
        <v>192</v>
      </c>
      <c r="K78" s="11" t="s">
        <v>192</v>
      </c>
      <c r="L78" s="17" t="s">
        <v>212</v>
      </c>
    </row>
    <row r="79" spans="1:12" ht="39.950000000000003" customHeight="1">
      <c r="A79" s="10" t="s">
        <v>99</v>
      </c>
      <c r="B79" s="10" t="s">
        <v>96</v>
      </c>
      <c r="C79" s="10" t="s">
        <v>108</v>
      </c>
      <c r="D79" s="82"/>
      <c r="E79" s="15">
        <v>5</v>
      </c>
      <c r="F79" s="21" t="s">
        <v>84</v>
      </c>
      <c r="G79" s="10" t="s">
        <v>183</v>
      </c>
      <c r="H79" s="13">
        <v>2021.12</v>
      </c>
      <c r="I79" s="11" t="s">
        <v>192</v>
      </c>
      <c r="J79" s="11" t="s">
        <v>192</v>
      </c>
      <c r="K79" s="11" t="s">
        <v>192</v>
      </c>
      <c r="L79" s="17" t="s">
        <v>212</v>
      </c>
    </row>
    <row r="80" spans="1:12">
      <c r="L80" s="28" t="s">
        <v>298</v>
      </c>
    </row>
  </sheetData>
  <mergeCells count="20">
    <mergeCell ref="D63:D68"/>
    <mergeCell ref="D69:D74"/>
    <mergeCell ref="D75:D79"/>
    <mergeCell ref="I1:K1"/>
    <mergeCell ref="L1:L2"/>
    <mergeCell ref="D3:D9"/>
    <mergeCell ref="D10:D13"/>
    <mergeCell ref="F1:H1"/>
    <mergeCell ref="A1:B1"/>
    <mergeCell ref="C1:D1"/>
    <mergeCell ref="D45:D51"/>
    <mergeCell ref="D52:D60"/>
    <mergeCell ref="D61:D62"/>
    <mergeCell ref="D28:D34"/>
    <mergeCell ref="D35:D36"/>
    <mergeCell ref="D38:D40"/>
    <mergeCell ref="D41:D44"/>
    <mergeCell ref="D23:D26"/>
    <mergeCell ref="D15:D17"/>
    <mergeCell ref="D19:D21"/>
  </mergeCells>
  <phoneticPr fontId="3" type="noConversion"/>
  <pageMargins left="0.7" right="0.7" top="0.75" bottom="0.75" header="0.3" footer="0.3"/>
  <pageSetup paperSize="9" scale="2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K34"/>
  <sheetViews>
    <sheetView tabSelected="1" topLeftCell="FX1" workbookViewId="0">
      <selection activeCell="DR2" sqref="DR2:EH2"/>
    </sheetView>
  </sheetViews>
  <sheetFormatPr defaultRowHeight="16.5"/>
  <cols>
    <col min="4" max="4" width="16.625" customWidth="1"/>
    <col min="5" max="5" width="18" bestFit="1" customWidth="1"/>
    <col min="6" max="17" width="16.625" customWidth="1"/>
    <col min="18" max="18" width="24.125" bestFit="1" customWidth="1"/>
    <col min="19" max="44" width="16.625" customWidth="1"/>
    <col min="45" max="45" width="19.5" bestFit="1" customWidth="1"/>
    <col min="46" max="193" width="16.625" customWidth="1"/>
  </cols>
  <sheetData>
    <row r="1" spans="1:193">
      <c r="A1" s="89" t="s">
        <v>222</v>
      </c>
      <c r="B1" s="89"/>
      <c r="C1" s="6" t="s">
        <v>221</v>
      </c>
      <c r="D1" s="6" t="s">
        <v>111</v>
      </c>
      <c r="E1" s="6" t="s">
        <v>112</v>
      </c>
      <c r="F1" s="6" t="s">
        <v>113</v>
      </c>
      <c r="G1" s="6" t="s">
        <v>114</v>
      </c>
      <c r="H1" s="6" t="s">
        <v>115</v>
      </c>
      <c r="I1" s="6" t="s">
        <v>116</v>
      </c>
      <c r="J1" s="6" t="s">
        <v>117</v>
      </c>
      <c r="K1" s="6" t="s">
        <v>118</v>
      </c>
      <c r="L1" s="6" t="s">
        <v>119</v>
      </c>
      <c r="M1" s="6" t="s">
        <v>120</v>
      </c>
      <c r="N1" s="6" t="s">
        <v>121</v>
      </c>
      <c r="O1" s="6" t="s">
        <v>122</v>
      </c>
      <c r="P1" s="6" t="s">
        <v>270</v>
      </c>
      <c r="Q1" s="6" t="s">
        <v>268</v>
      </c>
      <c r="R1" s="6" t="s">
        <v>269</v>
      </c>
      <c r="S1" s="6" t="s">
        <v>123</v>
      </c>
      <c r="T1" s="89" t="s">
        <v>124</v>
      </c>
      <c r="U1" s="89"/>
      <c r="V1" s="89"/>
      <c r="W1" s="89"/>
      <c r="X1" s="6" t="s">
        <v>125</v>
      </c>
      <c r="Y1" s="6" t="s">
        <v>126</v>
      </c>
      <c r="Z1" s="6" t="s">
        <v>283</v>
      </c>
      <c r="AA1" s="6" t="s">
        <v>127</v>
      </c>
      <c r="AB1" s="6" t="s">
        <v>128</v>
      </c>
      <c r="AC1" s="6" t="s">
        <v>129</v>
      </c>
      <c r="AD1" s="6" t="s">
        <v>130</v>
      </c>
      <c r="AE1" s="6" t="s">
        <v>131</v>
      </c>
      <c r="AF1" s="6" t="s">
        <v>132</v>
      </c>
      <c r="AG1" s="89" t="s">
        <v>133</v>
      </c>
      <c r="AH1" s="89"/>
      <c r="AI1" s="89"/>
      <c r="AJ1" s="6" t="s">
        <v>134</v>
      </c>
      <c r="AK1" s="6" t="s">
        <v>135</v>
      </c>
      <c r="AL1" s="89" t="s">
        <v>136</v>
      </c>
      <c r="AM1" s="89"/>
      <c r="AN1" s="89"/>
      <c r="AO1" s="89"/>
      <c r="AP1" s="89" t="s">
        <v>137</v>
      </c>
      <c r="AQ1" s="89"/>
      <c r="AR1" s="6" t="s">
        <v>138</v>
      </c>
      <c r="AS1" s="6" t="s">
        <v>141</v>
      </c>
      <c r="AT1" s="89" t="s">
        <v>142</v>
      </c>
      <c r="AU1" s="89"/>
      <c r="AV1" s="89" t="s">
        <v>139</v>
      </c>
      <c r="AW1" s="89"/>
      <c r="AX1" s="6" t="s">
        <v>140</v>
      </c>
      <c r="AY1" s="89" t="s">
        <v>143</v>
      </c>
      <c r="AZ1" s="89"/>
      <c r="BA1" s="89" t="s">
        <v>144</v>
      </c>
      <c r="BB1" s="89"/>
      <c r="BC1" s="6" t="s">
        <v>145</v>
      </c>
      <c r="BD1" s="89" t="s">
        <v>146</v>
      </c>
      <c r="BE1" s="89"/>
      <c r="BF1" s="89" t="s">
        <v>147</v>
      </c>
      <c r="BG1" s="89"/>
      <c r="BH1" s="89"/>
      <c r="BI1" s="89"/>
      <c r="BJ1" s="89"/>
      <c r="BK1" s="89"/>
      <c r="BL1" s="89"/>
      <c r="BM1" s="89"/>
      <c r="BN1" s="89"/>
      <c r="BO1" s="89"/>
      <c r="BP1" s="89"/>
      <c r="BQ1" s="89"/>
      <c r="BR1" s="89"/>
      <c r="BS1" s="89"/>
      <c r="BT1" s="89"/>
      <c r="BU1" s="89"/>
      <c r="BV1" s="89"/>
      <c r="BW1" s="89"/>
      <c r="BX1" s="89"/>
      <c r="BY1" s="89"/>
      <c r="BZ1" s="89"/>
      <c r="CA1" s="89"/>
      <c r="CB1" s="89"/>
      <c r="CC1" s="89"/>
      <c r="CD1" s="89"/>
      <c r="CE1" s="89"/>
      <c r="CF1" s="89"/>
      <c r="CG1" s="89"/>
      <c r="CH1" s="89"/>
      <c r="CI1" s="89"/>
      <c r="CJ1" s="89"/>
      <c r="CK1" s="89"/>
      <c r="CL1" s="89"/>
      <c r="CM1" s="89"/>
      <c r="CN1" s="89"/>
      <c r="CO1" s="89"/>
      <c r="CP1" s="89"/>
      <c r="CQ1" s="89"/>
      <c r="CR1" s="89"/>
      <c r="CS1" s="89"/>
      <c r="CT1" s="89"/>
      <c r="CU1" s="89"/>
      <c r="CV1" s="89"/>
      <c r="CW1" s="89"/>
      <c r="CX1" s="89"/>
      <c r="CY1" s="89"/>
      <c r="CZ1" s="89"/>
      <c r="DA1" s="89"/>
      <c r="DB1" s="89"/>
      <c r="DC1" s="89"/>
      <c r="DD1" s="89"/>
      <c r="DE1" s="89"/>
      <c r="DF1" s="89"/>
      <c r="DG1" s="89"/>
      <c r="DH1" s="89"/>
      <c r="DI1" s="89"/>
      <c r="DJ1" s="89"/>
      <c r="DK1" s="89"/>
      <c r="DL1" s="89"/>
      <c r="DM1" s="89"/>
      <c r="DN1" s="89"/>
      <c r="DO1" s="89"/>
      <c r="DP1" s="89"/>
      <c r="DQ1" s="6" t="s">
        <v>148</v>
      </c>
      <c r="DR1" s="89" t="s">
        <v>149</v>
      </c>
      <c r="DS1" s="89"/>
      <c r="DT1" s="89"/>
      <c r="DU1" s="89"/>
      <c r="DV1" s="89"/>
      <c r="DW1" s="89"/>
      <c r="DX1" s="89"/>
      <c r="DY1" s="89"/>
      <c r="DZ1" s="89"/>
      <c r="EA1" s="89"/>
      <c r="EB1" s="89"/>
      <c r="EC1" s="89"/>
      <c r="ED1" s="89"/>
      <c r="EE1" s="89"/>
      <c r="EF1" s="89"/>
      <c r="EG1" s="89"/>
      <c r="EH1" s="89"/>
      <c r="EI1" s="6" t="s">
        <v>150</v>
      </c>
      <c r="EJ1" s="6" t="s">
        <v>151</v>
      </c>
      <c r="EK1" s="6" t="s">
        <v>152</v>
      </c>
      <c r="EL1" s="6" t="s">
        <v>153</v>
      </c>
      <c r="EM1" s="6" t="s">
        <v>154</v>
      </c>
      <c r="EN1" s="6" t="s">
        <v>155</v>
      </c>
      <c r="EO1" s="6" t="s">
        <v>156</v>
      </c>
      <c r="EP1" s="6" t="s">
        <v>157</v>
      </c>
      <c r="EQ1" s="6" t="s">
        <v>158</v>
      </c>
      <c r="ER1" s="6" t="s">
        <v>159</v>
      </c>
      <c r="ES1" s="6" t="s">
        <v>160</v>
      </c>
      <c r="ET1" s="6" t="s">
        <v>161</v>
      </c>
      <c r="EU1" s="6" t="s">
        <v>162</v>
      </c>
      <c r="EV1" s="6" t="s">
        <v>163</v>
      </c>
      <c r="EW1" s="6" t="s">
        <v>164</v>
      </c>
      <c r="EX1" s="6" t="s">
        <v>165</v>
      </c>
      <c r="EY1" s="6" t="s">
        <v>166</v>
      </c>
      <c r="EZ1" s="89" t="s">
        <v>167</v>
      </c>
      <c r="FA1" s="89"/>
      <c r="FB1" s="89" t="s">
        <v>168</v>
      </c>
      <c r="FC1" s="89"/>
      <c r="FD1" s="89" t="s">
        <v>169</v>
      </c>
      <c r="FE1" s="89"/>
      <c r="FF1" s="89" t="s">
        <v>170</v>
      </c>
      <c r="FG1" s="89"/>
      <c r="FH1" s="89" t="s">
        <v>171</v>
      </c>
      <c r="FI1" s="89"/>
      <c r="FJ1" s="89" t="s">
        <v>172</v>
      </c>
      <c r="FK1" s="89"/>
      <c r="FL1" s="89" t="s">
        <v>173</v>
      </c>
      <c r="FM1" s="89"/>
      <c r="FN1" s="89" t="s">
        <v>174</v>
      </c>
      <c r="FO1" s="89"/>
      <c r="FP1" s="89" t="s">
        <v>175</v>
      </c>
      <c r="FQ1" s="89"/>
      <c r="FR1" s="89" t="s">
        <v>176</v>
      </c>
      <c r="FS1" s="89"/>
      <c r="FT1" s="89" t="s">
        <v>177</v>
      </c>
      <c r="FU1" s="89"/>
      <c r="FV1" s="89" t="s">
        <v>178</v>
      </c>
      <c r="FW1" s="89"/>
      <c r="FX1" s="6" t="s">
        <v>179</v>
      </c>
      <c r="FY1" s="89" t="s">
        <v>180</v>
      </c>
      <c r="FZ1" s="89"/>
      <c r="GA1" s="89"/>
      <c r="GB1" s="89"/>
      <c r="GC1" s="6" t="s">
        <v>181</v>
      </c>
      <c r="GD1" s="89" t="s">
        <v>182</v>
      </c>
      <c r="GE1" s="89"/>
      <c r="GF1" s="89"/>
      <c r="GG1" s="89"/>
      <c r="GH1" s="89" t="s">
        <v>183</v>
      </c>
      <c r="GI1" s="89"/>
      <c r="GJ1" s="89"/>
      <c r="GK1" s="89"/>
    </row>
    <row r="2" spans="1:193">
      <c r="A2" s="89"/>
      <c r="B2" s="89"/>
      <c r="C2" s="6" t="s">
        <v>220</v>
      </c>
      <c r="D2" s="80" t="s">
        <v>255</v>
      </c>
      <c r="E2" s="99" t="s">
        <v>570</v>
      </c>
      <c r="F2" s="6" t="s">
        <v>255</v>
      </c>
      <c r="G2" s="6" t="s">
        <v>263</v>
      </c>
      <c r="H2" s="6" t="s">
        <v>263</v>
      </c>
      <c r="I2" s="6" t="s">
        <v>263</v>
      </c>
      <c r="J2" s="6" t="s">
        <v>263</v>
      </c>
      <c r="K2" s="6" t="s">
        <v>263</v>
      </c>
      <c r="L2" s="6" t="s">
        <v>263</v>
      </c>
      <c r="M2" s="6" t="s">
        <v>263</v>
      </c>
      <c r="N2" s="6" t="s">
        <v>263</v>
      </c>
      <c r="O2" s="6" t="s">
        <v>571</v>
      </c>
      <c r="P2" s="37" t="s">
        <v>540</v>
      </c>
      <c r="Q2" s="37" t="s">
        <v>540</v>
      </c>
      <c r="R2" s="37" t="s">
        <v>572</v>
      </c>
      <c r="S2" s="6" t="s">
        <v>263</v>
      </c>
      <c r="T2" s="89" t="s">
        <v>263</v>
      </c>
      <c r="U2" s="89"/>
      <c r="V2" s="89"/>
      <c r="W2" s="89"/>
      <c r="X2" s="37" t="s">
        <v>540</v>
      </c>
      <c r="Y2" s="37" t="s">
        <v>540</v>
      </c>
      <c r="Z2" s="37" t="s">
        <v>540</v>
      </c>
      <c r="AA2" s="37" t="s">
        <v>540</v>
      </c>
      <c r="AB2" s="37" t="s">
        <v>540</v>
      </c>
      <c r="AC2" s="37" t="s">
        <v>540</v>
      </c>
      <c r="AD2" s="37" t="s">
        <v>540</v>
      </c>
      <c r="AE2" s="37" t="s">
        <v>540</v>
      </c>
      <c r="AF2" s="6" t="s">
        <v>285</v>
      </c>
      <c r="AG2" s="89" t="s">
        <v>285</v>
      </c>
      <c r="AH2" s="89"/>
      <c r="AI2" s="89"/>
      <c r="AJ2" s="6" t="s">
        <v>263</v>
      </c>
      <c r="AK2" s="6" t="s">
        <v>263</v>
      </c>
      <c r="AL2" s="89" t="s">
        <v>263</v>
      </c>
      <c r="AM2" s="89"/>
      <c r="AN2" s="89"/>
      <c r="AO2" s="89"/>
      <c r="AP2" s="89" t="s">
        <v>263</v>
      </c>
      <c r="AQ2" s="89"/>
      <c r="AR2" s="6" t="s">
        <v>263</v>
      </c>
      <c r="AS2" s="6" t="s">
        <v>573</v>
      </c>
      <c r="AT2" s="89" t="s">
        <v>263</v>
      </c>
      <c r="AU2" s="89"/>
      <c r="AV2" s="89" t="s">
        <v>263</v>
      </c>
      <c r="AW2" s="89"/>
      <c r="AX2" s="6" t="s">
        <v>263</v>
      </c>
      <c r="AY2" s="89" t="s">
        <v>263</v>
      </c>
      <c r="AZ2" s="89"/>
      <c r="BA2" s="89" t="s">
        <v>263</v>
      </c>
      <c r="BB2" s="89"/>
      <c r="BC2" s="6" t="s">
        <v>303</v>
      </c>
      <c r="BD2" s="6" t="s">
        <v>255</v>
      </c>
      <c r="BE2" s="6" t="s">
        <v>263</v>
      </c>
      <c r="BF2" s="87" t="s">
        <v>255</v>
      </c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88"/>
      <c r="DQ2" s="37" t="s">
        <v>255</v>
      </c>
      <c r="DR2" s="92" t="s">
        <v>541</v>
      </c>
      <c r="DS2" s="93"/>
      <c r="DT2" s="93"/>
      <c r="DU2" s="93"/>
      <c r="DV2" s="93"/>
      <c r="DW2" s="93"/>
      <c r="DX2" s="93"/>
      <c r="DY2" s="93"/>
      <c r="DZ2" s="93"/>
      <c r="EA2" s="93"/>
      <c r="EB2" s="93"/>
      <c r="EC2" s="93"/>
      <c r="ED2" s="93"/>
      <c r="EE2" s="93"/>
      <c r="EF2" s="93"/>
      <c r="EG2" s="93"/>
      <c r="EH2" s="94"/>
      <c r="EI2" s="6" t="s">
        <v>559</v>
      </c>
      <c r="EJ2" s="6" t="s">
        <v>559</v>
      </c>
      <c r="EK2" s="6" t="s">
        <v>559</v>
      </c>
      <c r="EL2" s="6" t="s">
        <v>559</v>
      </c>
      <c r="EM2" s="6" t="s">
        <v>559</v>
      </c>
      <c r="EN2" s="6" t="s">
        <v>559</v>
      </c>
      <c r="EO2" s="6" t="s">
        <v>560</v>
      </c>
      <c r="EP2" s="6" t="s">
        <v>560</v>
      </c>
      <c r="EQ2" s="6" t="s">
        <v>560</v>
      </c>
      <c r="ER2" s="6" t="s">
        <v>560</v>
      </c>
      <c r="ES2" s="6" t="s">
        <v>560</v>
      </c>
      <c r="ET2" s="6" t="s">
        <v>560</v>
      </c>
      <c r="EU2" s="6" t="s">
        <v>560</v>
      </c>
      <c r="EV2" s="6" t="s">
        <v>560</v>
      </c>
      <c r="EW2" s="6" t="s">
        <v>560</v>
      </c>
      <c r="EX2" s="6" t="s">
        <v>561</v>
      </c>
      <c r="EY2" s="6" t="s">
        <v>562</v>
      </c>
      <c r="EZ2" s="87" t="s">
        <v>263</v>
      </c>
      <c r="FA2" s="88"/>
      <c r="FB2" s="87" t="s">
        <v>262</v>
      </c>
      <c r="FC2" s="88"/>
      <c r="FD2" s="87" t="s">
        <v>262</v>
      </c>
      <c r="FE2" s="88"/>
      <c r="FF2" s="87" t="s">
        <v>563</v>
      </c>
      <c r="FG2" s="88"/>
      <c r="FH2" s="87" t="s">
        <v>262</v>
      </c>
      <c r="FI2" s="88"/>
      <c r="FJ2" s="87" t="s">
        <v>262</v>
      </c>
      <c r="FK2" s="88"/>
      <c r="FL2" s="87" t="s">
        <v>262</v>
      </c>
      <c r="FM2" s="88"/>
      <c r="FN2" s="87" t="s">
        <v>262</v>
      </c>
      <c r="FO2" s="88"/>
      <c r="FP2" s="87" t="s">
        <v>262</v>
      </c>
      <c r="FQ2" s="88"/>
      <c r="FR2" s="87" t="s">
        <v>563</v>
      </c>
      <c r="FS2" s="88"/>
      <c r="FT2" s="87" t="s">
        <v>262</v>
      </c>
      <c r="FU2" s="88"/>
      <c r="FV2" s="87" t="s">
        <v>262</v>
      </c>
      <c r="FW2" s="88"/>
      <c r="FX2" s="6" t="s">
        <v>560</v>
      </c>
      <c r="FY2" s="92" t="s">
        <v>540</v>
      </c>
      <c r="FZ2" s="93"/>
      <c r="GA2" s="93"/>
      <c r="GB2" s="94"/>
      <c r="GC2" s="6" t="s">
        <v>263</v>
      </c>
      <c r="GD2" s="87" t="s">
        <v>263</v>
      </c>
      <c r="GE2" s="91"/>
      <c r="GF2" s="91"/>
      <c r="GG2" s="88"/>
      <c r="GH2" s="87" t="s">
        <v>263</v>
      </c>
      <c r="GI2" s="91"/>
      <c r="GJ2" s="91"/>
      <c r="GK2" s="88"/>
    </row>
    <row r="3" spans="1:193">
      <c r="A3" s="89" t="s">
        <v>535</v>
      </c>
      <c r="B3" s="89"/>
      <c r="C3" s="89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37"/>
      <c r="Q3" s="37"/>
      <c r="R3" s="37"/>
      <c r="S3" s="6"/>
      <c r="T3" s="6" t="s">
        <v>279</v>
      </c>
      <c r="U3" s="6" t="s">
        <v>280</v>
      </c>
      <c r="V3" s="6" t="s">
        <v>281</v>
      </c>
      <c r="W3" s="6" t="s">
        <v>282</v>
      </c>
      <c r="X3" s="6"/>
      <c r="Y3" s="6"/>
      <c r="Z3" s="6"/>
      <c r="AA3" s="6"/>
      <c r="AB3" s="6"/>
      <c r="AC3" s="6"/>
      <c r="AD3" s="6"/>
      <c r="AE3" s="6"/>
      <c r="AF3" s="6"/>
      <c r="AG3" s="6" t="s">
        <v>286</v>
      </c>
      <c r="AH3" s="6" t="s">
        <v>287</v>
      </c>
      <c r="AI3" s="6" t="s">
        <v>288</v>
      </c>
      <c r="AJ3" s="6"/>
      <c r="AK3" s="6" t="s">
        <v>289</v>
      </c>
      <c r="AL3" s="6" t="s">
        <v>293</v>
      </c>
      <c r="AM3" s="6" t="s">
        <v>294</v>
      </c>
      <c r="AN3" s="6" t="s">
        <v>291</v>
      </c>
      <c r="AO3" s="6" t="s">
        <v>292</v>
      </c>
      <c r="AP3" s="6" t="s">
        <v>296</v>
      </c>
      <c r="AQ3" s="6" t="s">
        <v>297</v>
      </c>
      <c r="AR3" s="6" t="s">
        <v>292</v>
      </c>
      <c r="AS3" s="6"/>
      <c r="AT3" s="6" t="s">
        <v>299</v>
      </c>
      <c r="AU3" s="6" t="s">
        <v>300</v>
      </c>
      <c r="AV3" s="6" t="s">
        <v>299</v>
      </c>
      <c r="AW3" s="6" t="s">
        <v>300</v>
      </c>
      <c r="AX3" s="6"/>
      <c r="AY3" s="6" t="s">
        <v>301</v>
      </c>
      <c r="AZ3" s="6" t="s">
        <v>302</v>
      </c>
      <c r="BA3" s="6" t="s">
        <v>301</v>
      </c>
      <c r="BB3" s="6" t="s">
        <v>302</v>
      </c>
      <c r="BC3" s="6"/>
      <c r="BD3" s="6" t="s">
        <v>304</v>
      </c>
      <c r="BE3" s="6" t="s">
        <v>305</v>
      </c>
      <c r="BF3" s="89" t="s">
        <v>537</v>
      </c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 t="s">
        <v>538</v>
      </c>
      <c r="BW3" s="89"/>
      <c r="BX3" s="89"/>
      <c r="BY3" s="89"/>
      <c r="BZ3" s="89"/>
      <c r="CA3" s="89"/>
      <c r="CB3" s="89"/>
      <c r="CC3" s="89"/>
      <c r="CD3" s="89"/>
      <c r="CE3" s="89"/>
      <c r="CF3" s="89"/>
      <c r="CG3" s="89"/>
      <c r="CH3" s="89"/>
      <c r="CI3" s="89"/>
      <c r="CJ3" s="89"/>
      <c r="CK3" s="89"/>
      <c r="CL3" s="89"/>
      <c r="CM3" s="89"/>
      <c r="CN3" s="89"/>
      <c r="CO3" s="89"/>
      <c r="CP3" s="89"/>
      <c r="CQ3" s="89"/>
      <c r="CR3" s="89" t="s">
        <v>539</v>
      </c>
      <c r="CS3" s="89"/>
      <c r="CT3" s="89"/>
      <c r="CU3" s="89"/>
      <c r="CV3" s="89"/>
      <c r="CW3" s="89"/>
      <c r="CX3" s="89"/>
      <c r="CY3" s="89"/>
      <c r="CZ3" s="89"/>
      <c r="DA3" s="89"/>
      <c r="DB3" s="89"/>
      <c r="DC3" s="89"/>
      <c r="DD3" s="89"/>
      <c r="DE3" s="89"/>
      <c r="DF3" s="89"/>
      <c r="DG3" s="89"/>
      <c r="DH3" s="89"/>
      <c r="DI3" s="89"/>
      <c r="DJ3" s="89"/>
      <c r="DK3" s="89"/>
      <c r="DL3" s="89"/>
      <c r="DM3" s="89"/>
      <c r="DN3" s="89"/>
      <c r="DO3" s="89"/>
      <c r="DP3" s="89"/>
      <c r="DQ3" s="6"/>
      <c r="DR3" s="38" t="s">
        <v>542</v>
      </c>
      <c r="DS3" s="38" t="s">
        <v>543</v>
      </c>
      <c r="DT3" s="38" t="s">
        <v>544</v>
      </c>
      <c r="DU3" s="38" t="s">
        <v>545</v>
      </c>
      <c r="DV3" s="38" t="s">
        <v>546</v>
      </c>
      <c r="DW3" s="38" t="s">
        <v>547</v>
      </c>
      <c r="DX3" s="38" t="s">
        <v>548</v>
      </c>
      <c r="DY3" s="38" t="s">
        <v>549</v>
      </c>
      <c r="DZ3" s="38" t="s">
        <v>550</v>
      </c>
      <c r="EA3" s="38" t="s">
        <v>551</v>
      </c>
      <c r="EB3" s="38" t="s">
        <v>552</v>
      </c>
      <c r="EC3" s="38" t="s">
        <v>553</v>
      </c>
      <c r="ED3" s="38" t="s">
        <v>554</v>
      </c>
      <c r="EE3" s="38" t="s">
        <v>555</v>
      </c>
      <c r="EF3" s="38" t="s">
        <v>556</v>
      </c>
      <c r="EG3" s="38" t="s">
        <v>557</v>
      </c>
      <c r="EH3" s="38" t="s">
        <v>558</v>
      </c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 t="s">
        <v>299</v>
      </c>
      <c r="FA3" s="6" t="s">
        <v>300</v>
      </c>
      <c r="FB3" s="6" t="s">
        <v>299</v>
      </c>
      <c r="FC3" s="6" t="s">
        <v>300</v>
      </c>
      <c r="FD3" s="6" t="s">
        <v>299</v>
      </c>
      <c r="FE3" s="6" t="s">
        <v>300</v>
      </c>
      <c r="FF3" s="6" t="s">
        <v>299</v>
      </c>
      <c r="FG3" s="6" t="s">
        <v>300</v>
      </c>
      <c r="FH3" s="6" t="s">
        <v>299</v>
      </c>
      <c r="FI3" s="6" t="s">
        <v>300</v>
      </c>
      <c r="FJ3" s="6" t="s">
        <v>299</v>
      </c>
      <c r="FK3" s="6" t="s">
        <v>300</v>
      </c>
      <c r="FL3" s="6" t="s">
        <v>564</v>
      </c>
      <c r="FM3" s="6" t="s">
        <v>565</v>
      </c>
      <c r="FN3" s="6" t="s">
        <v>564</v>
      </c>
      <c r="FO3" s="6" t="s">
        <v>565</v>
      </c>
      <c r="FP3" s="6" t="s">
        <v>564</v>
      </c>
      <c r="FQ3" s="6" t="s">
        <v>565</v>
      </c>
      <c r="FR3" s="6" t="s">
        <v>564</v>
      </c>
      <c r="FS3" s="6" t="s">
        <v>565</v>
      </c>
      <c r="FT3" s="6" t="s">
        <v>564</v>
      </c>
      <c r="FU3" s="6" t="s">
        <v>565</v>
      </c>
      <c r="FV3" s="6" t="s">
        <v>564</v>
      </c>
      <c r="FW3" s="6" t="s">
        <v>565</v>
      </c>
      <c r="FX3" s="6"/>
      <c r="FY3" s="90" t="s">
        <v>566</v>
      </c>
      <c r="FZ3" s="90"/>
      <c r="GA3" s="90" t="s">
        <v>567</v>
      </c>
      <c r="GB3" s="90"/>
      <c r="GC3" s="6"/>
      <c r="GD3" s="90" t="s">
        <v>566</v>
      </c>
      <c r="GE3" s="90"/>
      <c r="GF3" s="90" t="s">
        <v>567</v>
      </c>
      <c r="GG3" s="90"/>
      <c r="GH3" s="90" t="s">
        <v>566</v>
      </c>
      <c r="GI3" s="90"/>
      <c r="GJ3" s="90" t="s">
        <v>567</v>
      </c>
      <c r="GK3" s="90"/>
    </row>
    <row r="4" spans="1:193">
      <c r="A4" s="89" t="s">
        <v>536</v>
      </c>
      <c r="B4" s="89"/>
      <c r="C4" s="89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 t="s">
        <v>472</v>
      </c>
      <c r="BG4" s="6" t="s">
        <v>473</v>
      </c>
      <c r="BH4" s="6" t="s">
        <v>474</v>
      </c>
      <c r="BI4" s="6" t="s">
        <v>475</v>
      </c>
      <c r="BJ4" s="6" t="s">
        <v>476</v>
      </c>
      <c r="BK4" s="6" t="s">
        <v>477</v>
      </c>
      <c r="BL4" s="6" t="s">
        <v>478</v>
      </c>
      <c r="BM4" s="6" t="s">
        <v>479</v>
      </c>
      <c r="BN4" s="6" t="s">
        <v>480</v>
      </c>
      <c r="BO4" s="6" t="s">
        <v>481</v>
      </c>
      <c r="BP4" s="6" t="s">
        <v>482</v>
      </c>
      <c r="BQ4" s="6" t="s">
        <v>483</v>
      </c>
      <c r="BR4" s="6" t="s">
        <v>484</v>
      </c>
      <c r="BS4" s="6" t="s">
        <v>485</v>
      </c>
      <c r="BT4" s="6" t="s">
        <v>486</v>
      </c>
      <c r="BU4" s="6" t="s">
        <v>487</v>
      </c>
      <c r="BV4" s="6" t="s">
        <v>488</v>
      </c>
      <c r="BW4" s="6" t="s">
        <v>489</v>
      </c>
      <c r="BX4" s="6" t="s">
        <v>490</v>
      </c>
      <c r="BY4" s="6" t="s">
        <v>491</v>
      </c>
      <c r="BZ4" s="6" t="s">
        <v>492</v>
      </c>
      <c r="CA4" s="6" t="s">
        <v>493</v>
      </c>
      <c r="CB4" s="6" t="s">
        <v>494</v>
      </c>
      <c r="CC4" s="6" t="s">
        <v>495</v>
      </c>
      <c r="CD4" s="6" t="s">
        <v>496</v>
      </c>
      <c r="CE4" s="6" t="s">
        <v>497</v>
      </c>
      <c r="CF4" s="6" t="s">
        <v>498</v>
      </c>
      <c r="CG4" s="6" t="s">
        <v>499</v>
      </c>
      <c r="CH4" s="6" t="s">
        <v>500</v>
      </c>
      <c r="CI4" s="6" t="s">
        <v>501</v>
      </c>
      <c r="CJ4" s="6" t="s">
        <v>502</v>
      </c>
      <c r="CK4" s="6" t="s">
        <v>503</v>
      </c>
      <c r="CL4" s="6" t="s">
        <v>504</v>
      </c>
      <c r="CM4" s="6" t="s">
        <v>505</v>
      </c>
      <c r="CN4" s="6" t="s">
        <v>506</v>
      </c>
      <c r="CO4" s="6" t="s">
        <v>507</v>
      </c>
      <c r="CP4" s="6" t="s">
        <v>508</v>
      </c>
      <c r="CQ4" s="6" t="s">
        <v>509</v>
      </c>
      <c r="CR4" s="6" t="s">
        <v>510</v>
      </c>
      <c r="CS4" s="6" t="s">
        <v>511</v>
      </c>
      <c r="CT4" s="6" t="s">
        <v>512</v>
      </c>
      <c r="CU4" s="6" t="s">
        <v>513</v>
      </c>
      <c r="CV4" s="6" t="s">
        <v>514</v>
      </c>
      <c r="CW4" s="6" t="s">
        <v>515</v>
      </c>
      <c r="CX4" s="6" t="s">
        <v>516</v>
      </c>
      <c r="CY4" s="6" t="s">
        <v>517</v>
      </c>
      <c r="CZ4" s="6" t="s">
        <v>518</v>
      </c>
      <c r="DA4" s="6" t="s">
        <v>519</v>
      </c>
      <c r="DB4" s="6" t="s">
        <v>520</v>
      </c>
      <c r="DC4" s="6" t="s">
        <v>521</v>
      </c>
      <c r="DD4" s="6" t="s">
        <v>522</v>
      </c>
      <c r="DE4" s="6" t="s">
        <v>523</v>
      </c>
      <c r="DF4" s="6" t="s">
        <v>524</v>
      </c>
      <c r="DG4" s="6" t="s">
        <v>525</v>
      </c>
      <c r="DH4" s="6" t="s">
        <v>526</v>
      </c>
      <c r="DI4" s="6" t="s">
        <v>527</v>
      </c>
      <c r="DJ4" s="6" t="s">
        <v>528</v>
      </c>
      <c r="DK4" s="6" t="s">
        <v>529</v>
      </c>
      <c r="DL4" s="6" t="s">
        <v>530</v>
      </c>
      <c r="DM4" s="6" t="s">
        <v>531</v>
      </c>
      <c r="DN4" s="6" t="s">
        <v>532</v>
      </c>
      <c r="DO4" s="6" t="s">
        <v>533</v>
      </c>
      <c r="DP4" s="6" t="s">
        <v>534</v>
      </c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36" t="s">
        <v>568</v>
      </c>
      <c r="FZ4" s="36" t="s">
        <v>569</v>
      </c>
      <c r="GA4" s="36" t="s">
        <v>568</v>
      </c>
      <c r="GB4" s="36" t="s">
        <v>569</v>
      </c>
      <c r="GC4" s="6"/>
      <c r="GD4" s="36" t="s">
        <v>568</v>
      </c>
      <c r="GE4" s="36" t="s">
        <v>569</v>
      </c>
      <c r="GF4" s="36" t="s">
        <v>568</v>
      </c>
      <c r="GG4" s="36" t="s">
        <v>569</v>
      </c>
      <c r="GH4" s="36" t="s">
        <v>568</v>
      </c>
      <c r="GI4" s="36" t="s">
        <v>569</v>
      </c>
      <c r="GJ4" s="36" t="s">
        <v>568</v>
      </c>
      <c r="GK4" s="36" t="s">
        <v>569</v>
      </c>
    </row>
    <row r="5" spans="1:193">
      <c r="A5" s="97" t="s">
        <v>223</v>
      </c>
      <c r="B5" s="97"/>
      <c r="C5" s="97"/>
      <c r="D5" s="56">
        <v>51439038</v>
      </c>
      <c r="E5" s="40">
        <v>0.77800000000000002</v>
      </c>
      <c r="F5" s="8">
        <v>7744082</v>
      </c>
      <c r="G5" s="25">
        <v>9.1</v>
      </c>
      <c r="H5" s="39">
        <v>18.016063986266616</v>
      </c>
      <c r="I5" s="39">
        <v>5.1320243768739751</v>
      </c>
      <c r="J5" s="33">
        <v>2.3126112895035087</v>
      </c>
      <c r="K5" s="24">
        <v>68.8</v>
      </c>
      <c r="L5" s="57">
        <v>4.7657539785250256</v>
      </c>
      <c r="M5" s="40">
        <v>2.9594099329773624</v>
      </c>
      <c r="N5" s="40">
        <v>1.9590140857610905</v>
      </c>
      <c r="O5" s="26">
        <v>83.2</v>
      </c>
      <c r="P5" s="25">
        <v>327.3</v>
      </c>
      <c r="Q5" s="41">
        <v>43.7</v>
      </c>
      <c r="R5" s="58">
        <v>10.032666361673609</v>
      </c>
      <c r="S5" s="24">
        <v>7.6</v>
      </c>
      <c r="T5" s="42" t="s">
        <v>271</v>
      </c>
      <c r="U5" s="42" t="s">
        <v>272</v>
      </c>
      <c r="V5" s="42" t="s">
        <v>273</v>
      </c>
      <c r="W5" s="42" t="s">
        <v>274</v>
      </c>
      <c r="X5" s="23">
        <v>27.6</v>
      </c>
      <c r="Y5" s="22">
        <v>21.3</v>
      </c>
      <c r="Z5" s="22">
        <v>21.2</v>
      </c>
      <c r="AA5" s="24">
        <v>2.4</v>
      </c>
      <c r="AB5" s="24">
        <v>52.1</v>
      </c>
      <c r="AC5" s="29">
        <v>166</v>
      </c>
      <c r="AD5" s="39">
        <v>61.023252053762619</v>
      </c>
      <c r="AE5" s="25">
        <v>166</v>
      </c>
      <c r="AF5" s="43">
        <v>98</v>
      </c>
      <c r="AG5" s="26">
        <v>30</v>
      </c>
      <c r="AH5" s="26">
        <v>17</v>
      </c>
      <c r="AI5" s="26">
        <v>61</v>
      </c>
      <c r="AJ5" s="24">
        <v>5.85</v>
      </c>
      <c r="AK5" s="26"/>
      <c r="AL5" s="26"/>
      <c r="AM5" s="26"/>
      <c r="AN5" s="26"/>
      <c r="AO5" s="26"/>
      <c r="AP5" s="26"/>
      <c r="AQ5" s="26"/>
      <c r="AR5" s="26"/>
      <c r="AS5" s="39">
        <v>87.2</v>
      </c>
      <c r="AT5" s="39">
        <v>16.561692705402827</v>
      </c>
      <c r="AU5" s="39">
        <v>4.057439478776927</v>
      </c>
      <c r="AV5" s="29">
        <v>0.77533574687991291</v>
      </c>
      <c r="AW5" s="29">
        <v>2.5252790926804995</v>
      </c>
      <c r="AX5" s="31">
        <v>24</v>
      </c>
      <c r="AY5" s="31">
        <v>11.4</v>
      </c>
      <c r="AZ5" s="31">
        <v>12.5</v>
      </c>
      <c r="BA5" s="31">
        <v>7.2</v>
      </c>
      <c r="BB5" s="31">
        <v>6.9</v>
      </c>
      <c r="BC5" s="44">
        <v>0.39625546651941662</v>
      </c>
      <c r="BD5" s="8">
        <v>16264</v>
      </c>
      <c r="BE5" s="29">
        <v>79.791983515674829</v>
      </c>
      <c r="BF5" s="59" t="s">
        <v>306</v>
      </c>
      <c r="BG5" s="59" t="s">
        <v>306</v>
      </c>
      <c r="BH5" s="59" t="s">
        <v>306</v>
      </c>
      <c r="BI5" s="59" t="s">
        <v>306</v>
      </c>
      <c r="BJ5" s="59" t="s">
        <v>306</v>
      </c>
      <c r="BK5" s="59" t="s">
        <v>306</v>
      </c>
      <c r="BL5" s="59" t="s">
        <v>306</v>
      </c>
      <c r="BM5" s="59" t="s">
        <v>306</v>
      </c>
      <c r="BN5" s="59" t="s">
        <v>306</v>
      </c>
      <c r="BO5" s="59" t="s">
        <v>307</v>
      </c>
      <c r="BP5" s="59" t="s">
        <v>306</v>
      </c>
      <c r="BQ5" s="59" t="s">
        <v>306</v>
      </c>
      <c r="BR5" s="59" t="s">
        <v>308</v>
      </c>
      <c r="BS5" s="59" t="s">
        <v>306</v>
      </c>
      <c r="BT5" s="59" t="s">
        <v>306</v>
      </c>
      <c r="BU5" s="59" t="s">
        <v>306</v>
      </c>
      <c r="BV5" s="59" t="s">
        <v>309</v>
      </c>
      <c r="BW5" s="59" t="s">
        <v>310</v>
      </c>
      <c r="BX5" s="59" t="s">
        <v>275</v>
      </c>
      <c r="BY5" s="59" t="s">
        <v>311</v>
      </c>
      <c r="BZ5" s="59" t="s">
        <v>312</v>
      </c>
      <c r="CA5" s="59" t="s">
        <v>313</v>
      </c>
      <c r="CB5" s="59" t="s">
        <v>314</v>
      </c>
      <c r="CC5" s="59" t="s">
        <v>315</v>
      </c>
      <c r="CD5" s="59" t="s">
        <v>316</v>
      </c>
      <c r="CE5" s="59" t="s">
        <v>317</v>
      </c>
      <c r="CF5" s="59" t="s">
        <v>318</v>
      </c>
      <c r="CG5" s="59" t="s">
        <v>306</v>
      </c>
      <c r="CH5" s="59" t="s">
        <v>319</v>
      </c>
      <c r="CI5" s="59" t="s">
        <v>306</v>
      </c>
      <c r="CJ5" s="59" t="s">
        <v>320</v>
      </c>
      <c r="CK5" s="59" t="s">
        <v>275</v>
      </c>
      <c r="CL5" s="59" t="s">
        <v>321</v>
      </c>
      <c r="CM5" s="59" t="s">
        <v>322</v>
      </c>
      <c r="CN5" s="59" t="s">
        <v>323</v>
      </c>
      <c r="CO5" s="59" t="s">
        <v>324</v>
      </c>
      <c r="CP5" s="59" t="s">
        <v>325</v>
      </c>
      <c r="CQ5" s="59" t="s">
        <v>326</v>
      </c>
      <c r="CR5" s="59" t="s">
        <v>327</v>
      </c>
      <c r="CS5" s="59" t="s">
        <v>328</v>
      </c>
      <c r="CT5" s="59" t="s">
        <v>329</v>
      </c>
      <c r="CU5" s="59" t="s">
        <v>330</v>
      </c>
      <c r="CV5" s="59" t="s">
        <v>331</v>
      </c>
      <c r="CW5" s="59" t="s">
        <v>332</v>
      </c>
      <c r="CX5" s="59" t="s">
        <v>333</v>
      </c>
      <c r="CY5" s="59" t="s">
        <v>306</v>
      </c>
      <c r="CZ5" s="59" t="s">
        <v>334</v>
      </c>
      <c r="DA5" s="59" t="s">
        <v>335</v>
      </c>
      <c r="DB5" s="59" t="s">
        <v>336</v>
      </c>
      <c r="DC5" s="59" t="s">
        <v>337</v>
      </c>
      <c r="DD5" s="59" t="s">
        <v>306</v>
      </c>
      <c r="DE5" s="59" t="s">
        <v>338</v>
      </c>
      <c r="DF5" s="59" t="s">
        <v>339</v>
      </c>
      <c r="DG5" s="59" t="s">
        <v>306</v>
      </c>
      <c r="DH5" s="59" t="s">
        <v>340</v>
      </c>
      <c r="DI5" s="59" t="s">
        <v>341</v>
      </c>
      <c r="DJ5" s="59" t="s">
        <v>306</v>
      </c>
      <c r="DK5" s="59" t="s">
        <v>342</v>
      </c>
      <c r="DL5" s="59" t="s">
        <v>306</v>
      </c>
      <c r="DM5" s="59" t="s">
        <v>343</v>
      </c>
      <c r="DN5" s="59" t="s">
        <v>344</v>
      </c>
      <c r="DO5" s="59" t="s">
        <v>345</v>
      </c>
      <c r="DP5" s="59" t="s">
        <v>346</v>
      </c>
      <c r="DQ5" s="45">
        <v>34571873</v>
      </c>
      <c r="DR5" s="60">
        <v>99470</v>
      </c>
      <c r="DS5" s="60">
        <v>45</v>
      </c>
      <c r="DT5" s="60">
        <v>328</v>
      </c>
      <c r="DU5" s="60">
        <v>1406</v>
      </c>
      <c r="DV5" s="60">
        <v>1432</v>
      </c>
      <c r="DW5" s="60">
        <v>257</v>
      </c>
      <c r="DX5" s="60">
        <v>35041</v>
      </c>
      <c r="DY5" s="60">
        <v>236</v>
      </c>
      <c r="DZ5" s="60">
        <v>18882</v>
      </c>
      <c r="EA5" s="60">
        <v>14</v>
      </c>
      <c r="EB5" s="60">
        <v>244</v>
      </c>
      <c r="EC5" s="60">
        <v>1321</v>
      </c>
      <c r="ED5" s="61">
        <v>1904</v>
      </c>
      <c r="EE5" s="61">
        <v>15</v>
      </c>
      <c r="EF5" s="60">
        <v>23534</v>
      </c>
      <c r="EG5" s="60">
        <v>545</v>
      </c>
      <c r="EH5" s="60">
        <v>14266</v>
      </c>
      <c r="EI5" s="57">
        <v>4.5796845194716239E-2</v>
      </c>
      <c r="EJ5" s="33">
        <v>0.16028895818150682</v>
      </c>
      <c r="EK5" s="33">
        <v>0.37533501387843526</v>
      </c>
      <c r="EL5" s="46">
        <v>4.2262523445993567</v>
      </c>
      <c r="EM5" s="33">
        <v>68.958101860148375</v>
      </c>
      <c r="EN5" s="62">
        <v>1.3977993620300346</v>
      </c>
      <c r="EO5" s="47">
        <v>137.74557759031185</v>
      </c>
      <c r="EP5" s="33">
        <v>318.08137624968805</v>
      </c>
      <c r="EQ5" s="34">
        <v>99.430319828298494</v>
      </c>
      <c r="ER5" s="34">
        <v>208.26789179066685</v>
      </c>
      <c r="ES5" s="35">
        <v>13.027070996156654</v>
      </c>
      <c r="ET5" s="35">
        <v>8.8298696410302231</v>
      </c>
      <c r="EU5" s="26"/>
      <c r="EV5" s="26"/>
      <c r="EW5" s="26"/>
      <c r="EX5" s="63">
        <v>817</v>
      </c>
      <c r="EY5" s="63">
        <v>216</v>
      </c>
      <c r="EZ5" s="64">
        <v>51.375380205518496</v>
      </c>
      <c r="FA5" s="64">
        <v>61.853236277788703</v>
      </c>
      <c r="FB5" s="64">
        <v>3.9001783773424594</v>
      </c>
      <c r="FC5" s="64">
        <v>5.1284435789151219</v>
      </c>
      <c r="FD5" s="64">
        <v>67.898812446047245</v>
      </c>
      <c r="FE5" s="64">
        <v>56.825137205543164</v>
      </c>
      <c r="FF5" s="64">
        <v>807.42961778303413</v>
      </c>
      <c r="FG5" s="64">
        <v>562.33862897876122</v>
      </c>
      <c r="FH5" s="64">
        <v>55.023029879360173</v>
      </c>
      <c r="FI5" s="64">
        <v>57.298254437985889</v>
      </c>
      <c r="FJ5" s="64">
        <v>66.525336982789199</v>
      </c>
      <c r="FK5" s="64">
        <v>66.0068899274562</v>
      </c>
      <c r="FL5" s="64">
        <v>56.631541505491093</v>
      </c>
      <c r="FM5" s="64">
        <v>58.82601555330146</v>
      </c>
      <c r="FN5" s="64">
        <v>4.0049238520554216</v>
      </c>
      <c r="FO5" s="64">
        <v>4.897428234921863</v>
      </c>
      <c r="FP5" s="64">
        <v>89.940695982992054</v>
      </c>
      <c r="FQ5" s="64">
        <v>82.074165256193268</v>
      </c>
      <c r="FR5" s="64">
        <v>715.06850792070998</v>
      </c>
      <c r="FS5" s="64">
        <v>725.43993539269127</v>
      </c>
      <c r="FT5" s="64">
        <v>49.244369049742026</v>
      </c>
      <c r="FU5" s="64">
        <v>49.757916696871916</v>
      </c>
      <c r="FV5" s="64">
        <v>66.771823802066081</v>
      </c>
      <c r="FW5" s="64">
        <v>67.360003225806437</v>
      </c>
      <c r="FX5" s="49">
        <v>3.6503552976986744</v>
      </c>
      <c r="FY5" s="48">
        <v>317.92231810938034</v>
      </c>
      <c r="FZ5" s="48">
        <v>7255.3630056582479</v>
      </c>
      <c r="GA5" s="49">
        <v>171.12877341329246</v>
      </c>
      <c r="GB5" s="49">
        <v>1456.7785047952991</v>
      </c>
      <c r="GC5" s="49">
        <v>11.33368671490736</v>
      </c>
      <c r="GD5" s="48">
        <v>47.075087652918974</v>
      </c>
      <c r="GE5" s="49">
        <v>70.342018922075312</v>
      </c>
      <c r="GF5" s="48">
        <v>46.347591816602645</v>
      </c>
      <c r="GG5" s="49">
        <v>67.281269302623272</v>
      </c>
      <c r="GH5" s="49">
        <v>54.707305298534855</v>
      </c>
      <c r="GI5" s="49">
        <v>51.952557715929011</v>
      </c>
      <c r="GJ5" s="48">
        <v>78.943030590232695</v>
      </c>
      <c r="GK5" s="49">
        <v>76.787533906158913</v>
      </c>
    </row>
    <row r="6" spans="1:193">
      <c r="A6" s="98" t="s">
        <v>224</v>
      </c>
      <c r="B6" s="98"/>
      <c r="C6" s="98"/>
      <c r="D6" s="65">
        <v>1817697</v>
      </c>
      <c r="E6" s="40">
        <v>0.96899999999999997</v>
      </c>
      <c r="F6" s="8">
        <v>259901</v>
      </c>
      <c r="G6" s="25">
        <v>15</v>
      </c>
      <c r="H6" s="39">
        <v>25.168166091488299</v>
      </c>
      <c r="I6" s="39">
        <v>7.8239005640072907</v>
      </c>
      <c r="J6" s="33">
        <v>2.1449119407690063</v>
      </c>
      <c r="K6" s="24">
        <v>67.5</v>
      </c>
      <c r="L6" s="57">
        <v>5.7250465836715358</v>
      </c>
      <c r="M6" s="40">
        <v>3.7075486178389467</v>
      </c>
      <c r="N6" s="40">
        <v>3.0047912275808346</v>
      </c>
      <c r="O6" s="26">
        <v>82.8</v>
      </c>
      <c r="P6" s="25">
        <v>354.3</v>
      </c>
      <c r="Q6" s="41">
        <v>45.630400000000002</v>
      </c>
      <c r="R6" s="26">
        <v>0</v>
      </c>
      <c r="S6" s="24">
        <v>7.5</v>
      </c>
      <c r="T6" s="42" t="s">
        <v>275</v>
      </c>
      <c r="U6" s="42" t="s">
        <v>276</v>
      </c>
      <c r="V6" s="42" t="s">
        <v>277</v>
      </c>
      <c r="W6" s="42" t="s">
        <v>278</v>
      </c>
      <c r="X6" s="23">
        <v>27.1</v>
      </c>
      <c r="Y6" s="23">
        <v>24.6</v>
      </c>
      <c r="Z6" s="23">
        <v>22</v>
      </c>
      <c r="AA6" s="24">
        <v>4.0999999999999996</v>
      </c>
      <c r="AB6" s="24">
        <v>97.6</v>
      </c>
      <c r="AC6" s="29">
        <v>244.9</v>
      </c>
      <c r="AD6" s="39">
        <v>85.161606510522404</v>
      </c>
      <c r="AE6" s="25">
        <v>244.9</v>
      </c>
      <c r="AF6" s="43">
        <v>17</v>
      </c>
      <c r="AG6" s="26">
        <v>6</v>
      </c>
      <c r="AH6" s="26">
        <v>1</v>
      </c>
      <c r="AI6" s="26">
        <v>12</v>
      </c>
      <c r="AJ6" s="24">
        <v>5.2</v>
      </c>
      <c r="AK6" s="27">
        <v>11.2708609344143</v>
      </c>
      <c r="AL6" s="66">
        <v>13.619102461226699</v>
      </c>
      <c r="AM6" s="66">
        <v>25.3312230315187</v>
      </c>
      <c r="AN6" s="67">
        <v>5.3166056486132804</v>
      </c>
      <c r="AO6" s="67">
        <v>12.0266682009285</v>
      </c>
      <c r="AP6" s="27">
        <v>19.763920849991099</v>
      </c>
      <c r="AQ6" s="27">
        <v>35.904948028443798</v>
      </c>
      <c r="AR6" s="68">
        <v>7.1426772714568054</v>
      </c>
      <c r="AS6" s="39">
        <v>71.7</v>
      </c>
      <c r="AT6" s="39">
        <v>22.177892156116279</v>
      </c>
      <c r="AU6" s="39">
        <v>6.0211058490307456</v>
      </c>
      <c r="AV6" s="29">
        <v>1.3910673224809271</v>
      </c>
      <c r="AW6" s="29">
        <v>3.8564619531285689</v>
      </c>
      <c r="AX6" s="31">
        <v>21.5</v>
      </c>
      <c r="AY6" s="24">
        <v>11.4</v>
      </c>
      <c r="AZ6" s="24">
        <v>13.8</v>
      </c>
      <c r="BA6" s="31">
        <v>6.4</v>
      </c>
      <c r="BB6" s="31">
        <v>5.8</v>
      </c>
      <c r="BC6" s="44">
        <v>0.65082354209750026</v>
      </c>
      <c r="BD6" s="8">
        <v>917</v>
      </c>
      <c r="BE6" s="29">
        <v>77.514792899408278</v>
      </c>
      <c r="BF6" s="59" t="s">
        <v>306</v>
      </c>
      <c r="BG6" s="59" t="s">
        <v>306</v>
      </c>
      <c r="BH6" s="59" t="s">
        <v>306</v>
      </c>
      <c r="BI6" s="59" t="s">
        <v>306</v>
      </c>
      <c r="BJ6" s="59" t="s">
        <v>306</v>
      </c>
      <c r="BK6" s="59" t="s">
        <v>306</v>
      </c>
      <c r="BL6" s="59" t="s">
        <v>306</v>
      </c>
      <c r="BM6" s="59" t="s">
        <v>306</v>
      </c>
      <c r="BN6" s="59" t="s">
        <v>306</v>
      </c>
      <c r="BO6" s="59" t="s">
        <v>306</v>
      </c>
      <c r="BP6" s="59" t="s">
        <v>306</v>
      </c>
      <c r="BQ6" s="59" t="s">
        <v>306</v>
      </c>
      <c r="BR6" s="59" t="s">
        <v>306</v>
      </c>
      <c r="BS6" s="59" t="s">
        <v>306</v>
      </c>
      <c r="BT6" s="59" t="s">
        <v>306</v>
      </c>
      <c r="BU6" s="59" t="s">
        <v>306</v>
      </c>
      <c r="BV6" s="59" t="s">
        <v>347</v>
      </c>
      <c r="BW6" s="59" t="s">
        <v>348</v>
      </c>
      <c r="BX6" s="59" t="s">
        <v>306</v>
      </c>
      <c r="BY6" s="59" t="s">
        <v>349</v>
      </c>
      <c r="BZ6" s="59" t="s">
        <v>343</v>
      </c>
      <c r="CA6" s="59" t="s">
        <v>337</v>
      </c>
      <c r="CB6" s="59" t="s">
        <v>350</v>
      </c>
      <c r="CC6" s="59" t="s">
        <v>351</v>
      </c>
      <c r="CD6" s="59" t="s">
        <v>352</v>
      </c>
      <c r="CE6" s="59" t="s">
        <v>353</v>
      </c>
      <c r="CF6" s="59" t="s">
        <v>306</v>
      </c>
      <c r="CG6" s="59" t="s">
        <v>306</v>
      </c>
      <c r="CH6" s="59" t="s">
        <v>308</v>
      </c>
      <c r="CI6" s="59" t="s">
        <v>306</v>
      </c>
      <c r="CJ6" s="59" t="s">
        <v>306</v>
      </c>
      <c r="CK6" s="59" t="s">
        <v>308</v>
      </c>
      <c r="CL6" s="59" t="s">
        <v>354</v>
      </c>
      <c r="CM6" s="59" t="s">
        <v>308</v>
      </c>
      <c r="CN6" s="59" t="s">
        <v>355</v>
      </c>
      <c r="CO6" s="59" t="s">
        <v>306</v>
      </c>
      <c r="CP6" s="59" t="s">
        <v>356</v>
      </c>
      <c r="CQ6" s="59" t="s">
        <v>357</v>
      </c>
      <c r="CR6" s="59" t="s">
        <v>346</v>
      </c>
      <c r="CS6" s="59" t="s">
        <v>358</v>
      </c>
      <c r="CT6" s="59" t="s">
        <v>359</v>
      </c>
      <c r="CU6" s="59" t="s">
        <v>360</v>
      </c>
      <c r="CV6" s="59" t="s">
        <v>361</v>
      </c>
      <c r="CW6" s="59" t="s">
        <v>358</v>
      </c>
      <c r="CX6" s="59" t="s">
        <v>362</v>
      </c>
      <c r="CY6" s="59" t="s">
        <v>306</v>
      </c>
      <c r="CZ6" s="59" t="s">
        <v>363</v>
      </c>
      <c r="DA6" s="59" t="s">
        <v>364</v>
      </c>
      <c r="DB6" s="59" t="s">
        <v>365</v>
      </c>
      <c r="DC6" s="59" t="s">
        <v>363</v>
      </c>
      <c r="DD6" s="59" t="s">
        <v>306</v>
      </c>
      <c r="DE6" s="59" t="s">
        <v>366</v>
      </c>
      <c r="DF6" s="59" t="s">
        <v>367</v>
      </c>
      <c r="DG6" s="59" t="s">
        <v>306</v>
      </c>
      <c r="DH6" s="59" t="s">
        <v>319</v>
      </c>
      <c r="DI6" s="59" t="s">
        <v>368</v>
      </c>
      <c r="DJ6" s="59" t="s">
        <v>306</v>
      </c>
      <c r="DK6" s="59" t="s">
        <v>359</v>
      </c>
      <c r="DL6" s="59" t="s">
        <v>306</v>
      </c>
      <c r="DM6" s="59" t="s">
        <v>306</v>
      </c>
      <c r="DN6" s="59" t="s">
        <v>308</v>
      </c>
      <c r="DO6" s="59" t="s">
        <v>369</v>
      </c>
      <c r="DP6" s="59" t="s">
        <v>307</v>
      </c>
      <c r="DQ6" s="50">
        <v>1142438</v>
      </c>
      <c r="DR6" s="60">
        <v>3453</v>
      </c>
      <c r="DS6" s="60">
        <v>1</v>
      </c>
      <c r="DT6" s="60">
        <v>25</v>
      </c>
      <c r="DU6" s="60">
        <v>72</v>
      </c>
      <c r="DV6" s="60">
        <v>82</v>
      </c>
      <c r="DW6" s="60">
        <v>11</v>
      </c>
      <c r="DX6" s="60">
        <v>969</v>
      </c>
      <c r="DY6" s="60">
        <v>6</v>
      </c>
      <c r="DZ6" s="60">
        <v>509</v>
      </c>
      <c r="EA6" s="60">
        <v>0</v>
      </c>
      <c r="EB6" s="60">
        <v>19</v>
      </c>
      <c r="EC6" s="60">
        <v>216</v>
      </c>
      <c r="ED6" s="60">
        <v>327</v>
      </c>
      <c r="EE6" s="60">
        <v>3</v>
      </c>
      <c r="EF6" s="60">
        <v>837</v>
      </c>
      <c r="EG6" s="60">
        <v>26</v>
      </c>
      <c r="EH6" s="60">
        <v>350</v>
      </c>
      <c r="EI6" s="27">
        <v>8.0902776615072863E-3</v>
      </c>
      <c r="EJ6" s="33">
        <v>4.0451388307536432E-2</v>
      </c>
      <c r="EK6" s="33">
        <v>0.20225694153768214</v>
      </c>
      <c r="EL6" s="46">
        <v>1.8041319185161246</v>
      </c>
      <c r="EM6" s="33">
        <v>7.8394790540005603</v>
      </c>
      <c r="EN6" s="62">
        <v>0.66340276824359745</v>
      </c>
      <c r="EO6" s="47">
        <v>114.59555690524878</v>
      </c>
      <c r="EP6" s="33">
        <v>260.71451952663176</v>
      </c>
      <c r="EQ6" s="34">
        <v>92.259601022612685</v>
      </c>
      <c r="ER6" s="34">
        <v>160.03767404578431</v>
      </c>
      <c r="ES6" s="35">
        <v>22.500999891621102</v>
      </c>
      <c r="ET6" s="35">
        <v>14.138770103047978</v>
      </c>
      <c r="EU6" s="68">
        <v>336.588274899157</v>
      </c>
      <c r="EV6" s="68">
        <v>484.50379009637152</v>
      </c>
      <c r="EW6" s="68">
        <v>78.13</v>
      </c>
      <c r="EX6" s="69">
        <v>35</v>
      </c>
      <c r="EY6" s="69">
        <v>44</v>
      </c>
      <c r="EZ6" s="64">
        <v>51.350079416436259</v>
      </c>
      <c r="FA6" s="64">
        <v>59.625275532696541</v>
      </c>
      <c r="FB6" s="64">
        <v>6.0422960725075532</v>
      </c>
      <c r="FC6" s="64">
        <v>5.7536671724835609</v>
      </c>
      <c r="FD6" s="64">
        <v>73.425628117279643</v>
      </c>
      <c r="FE6" s="64">
        <v>68.403036166096143</v>
      </c>
      <c r="FF6" s="64">
        <v>760.06888014220419</v>
      </c>
      <c r="FG6" s="64">
        <v>500.98302872062663</v>
      </c>
      <c r="FH6" s="64">
        <v>68.315783281369491</v>
      </c>
      <c r="FI6" s="64">
        <v>74.430565760470245</v>
      </c>
      <c r="FJ6" s="64">
        <v>91.563798045983731</v>
      </c>
      <c r="FK6" s="64">
        <v>90.981041781704391</v>
      </c>
      <c r="FL6" s="64">
        <v>55.349500713266764</v>
      </c>
      <c r="FM6" s="64">
        <v>56.809856809856804</v>
      </c>
      <c r="FN6" s="51">
        <v>4.7619047619047619</v>
      </c>
      <c r="FO6" s="51">
        <v>8.153998025666338</v>
      </c>
      <c r="FP6" s="51">
        <v>90.432098765432102</v>
      </c>
      <c r="FQ6" s="51">
        <v>81.4968814968815</v>
      </c>
      <c r="FR6" s="52">
        <v>812.02133105802045</v>
      </c>
      <c r="FS6" s="52">
        <v>698.25637755102036</v>
      </c>
      <c r="FT6" s="52">
        <v>44.280240831964967</v>
      </c>
      <c r="FU6" s="52">
        <v>51.589338598223101</v>
      </c>
      <c r="FV6" s="53">
        <v>93.202764976958534</v>
      </c>
      <c r="FW6" s="53">
        <v>94.060475161987043</v>
      </c>
      <c r="FX6" s="49">
        <v>4.6922664356180128</v>
      </c>
      <c r="FY6" s="48">
        <v>435.67283255530225</v>
      </c>
      <c r="FZ6" s="48">
        <v>7202.4238447943171</v>
      </c>
      <c r="GA6" s="49">
        <v>248.36791624662817</v>
      </c>
      <c r="GB6" s="54">
        <v>1326.1237219925704</v>
      </c>
      <c r="GC6" s="54">
        <v>11.260655002</v>
      </c>
      <c r="GD6" s="48">
        <v>71.704327524389228</v>
      </c>
      <c r="GE6" s="49">
        <v>76.497795651152444</v>
      </c>
      <c r="GF6" s="48">
        <v>74.759330923977359</v>
      </c>
      <c r="GG6" s="54">
        <v>74.359948577287611</v>
      </c>
      <c r="GH6" s="49">
        <v>67.642027019054922</v>
      </c>
      <c r="GI6" s="49">
        <v>67.956507834985615</v>
      </c>
      <c r="GJ6" s="48">
        <v>91.344625791062356</v>
      </c>
      <c r="GK6" s="54">
        <v>88.069582799092615</v>
      </c>
    </row>
    <row r="7" spans="1:193">
      <c r="A7" s="97" t="s">
        <v>225</v>
      </c>
      <c r="B7" s="97"/>
      <c r="C7" s="3" t="s">
        <v>226</v>
      </c>
      <c r="D7" s="7">
        <v>458091</v>
      </c>
      <c r="E7" s="8"/>
      <c r="F7" s="8">
        <v>68548</v>
      </c>
      <c r="G7" s="70">
        <v>14.601942514603424</v>
      </c>
      <c r="H7" s="39">
        <v>24.318967192108119</v>
      </c>
      <c r="I7" s="39">
        <v>7.7264690428901881</v>
      </c>
      <c r="J7" s="33">
        <v>3.0441549823070089</v>
      </c>
      <c r="K7" s="24">
        <v>59.8</v>
      </c>
      <c r="L7" s="57">
        <v>6.8217886839077826</v>
      </c>
      <c r="M7" s="40">
        <v>4.2775343763575355</v>
      </c>
      <c r="N7" s="40">
        <v>3.5929542383500221</v>
      </c>
      <c r="O7" s="26"/>
      <c r="P7" s="26"/>
      <c r="Q7" s="71">
        <v>48.110199999999999</v>
      </c>
      <c r="R7" s="26">
        <v>0</v>
      </c>
      <c r="S7" s="26"/>
      <c r="T7" s="26"/>
      <c r="U7" s="26"/>
      <c r="V7" s="26"/>
      <c r="W7" s="26"/>
      <c r="X7" s="26"/>
      <c r="Y7" s="26"/>
      <c r="Z7" s="26"/>
      <c r="AA7" s="24">
        <v>4.5787396038082031</v>
      </c>
      <c r="AB7" s="24">
        <v>101.38637694146735</v>
      </c>
      <c r="AC7" s="29">
        <v>192.7</v>
      </c>
      <c r="AD7" s="39"/>
      <c r="AE7" s="25">
        <v>192.7</v>
      </c>
      <c r="AF7" s="43">
        <v>5</v>
      </c>
      <c r="AG7" s="26">
        <v>3</v>
      </c>
      <c r="AH7" s="26">
        <v>0</v>
      </c>
      <c r="AI7" s="26">
        <v>2</v>
      </c>
      <c r="AJ7" s="26"/>
      <c r="AK7" s="72">
        <v>12.439826008121404</v>
      </c>
      <c r="AL7" s="73">
        <v>14.064048774011958</v>
      </c>
      <c r="AM7" s="73">
        <v>25.750191590011458</v>
      </c>
      <c r="AN7" s="73">
        <v>12.06118125244657</v>
      </c>
      <c r="AO7" s="73">
        <v>17.55733489017722</v>
      </c>
      <c r="AP7" s="74">
        <v>14.599854988705612</v>
      </c>
      <c r="AQ7" s="72">
        <v>30.974248697822148</v>
      </c>
      <c r="AR7" s="68">
        <v>12.25680626768396</v>
      </c>
      <c r="AS7" s="39">
        <v>104.92870897250049</v>
      </c>
      <c r="AT7" s="39">
        <v>18.351650617564001</v>
      </c>
      <c r="AU7" s="39">
        <v>5.542610883147411</v>
      </c>
      <c r="AV7" s="29">
        <v>1.0949130874074686</v>
      </c>
      <c r="AW7" s="29">
        <v>2.7548095758500524</v>
      </c>
      <c r="AX7" s="75">
        <v>18.3</v>
      </c>
      <c r="AY7" s="24">
        <v>9.8000000000000007</v>
      </c>
      <c r="AZ7" s="24">
        <v>11.3</v>
      </c>
      <c r="BA7" s="24">
        <v>6.3</v>
      </c>
      <c r="BB7" s="24">
        <v>6.2</v>
      </c>
      <c r="BC7" s="44">
        <v>0.83171247634203682</v>
      </c>
      <c r="BD7" s="32">
        <v>288</v>
      </c>
      <c r="BE7" s="29">
        <v>75.590551181102356</v>
      </c>
      <c r="BF7" s="59">
        <v>0</v>
      </c>
      <c r="BG7" s="59">
        <v>0</v>
      </c>
      <c r="BH7" s="59">
        <v>0</v>
      </c>
      <c r="BI7" s="59">
        <v>0</v>
      </c>
      <c r="BJ7" s="59">
        <v>0</v>
      </c>
      <c r="BK7" s="59">
        <v>0</v>
      </c>
      <c r="BL7" s="59">
        <v>0</v>
      </c>
      <c r="BM7" s="59">
        <v>0</v>
      </c>
      <c r="BN7" s="59">
        <v>0</v>
      </c>
      <c r="BO7" s="59">
        <v>0</v>
      </c>
      <c r="BP7" s="59">
        <v>0</v>
      </c>
      <c r="BQ7" s="59">
        <v>0</v>
      </c>
      <c r="BR7" s="59">
        <v>0</v>
      </c>
      <c r="BS7" s="59">
        <v>0</v>
      </c>
      <c r="BT7" s="59">
        <v>0</v>
      </c>
      <c r="BU7" s="59">
        <v>0</v>
      </c>
      <c r="BV7" s="59">
        <v>0</v>
      </c>
      <c r="BW7" s="59">
        <v>0</v>
      </c>
      <c r="BX7" s="59">
        <v>0</v>
      </c>
      <c r="BY7" s="59">
        <v>0</v>
      </c>
      <c r="BZ7" s="59">
        <v>0</v>
      </c>
      <c r="CA7" s="59">
        <v>0</v>
      </c>
      <c r="CB7" s="59">
        <v>0</v>
      </c>
      <c r="CC7" s="59">
        <v>0</v>
      </c>
      <c r="CD7" s="59">
        <v>0</v>
      </c>
      <c r="CE7" s="59">
        <v>0</v>
      </c>
      <c r="CF7" s="59">
        <v>0</v>
      </c>
      <c r="CG7" s="59">
        <v>0</v>
      </c>
      <c r="CH7" s="59">
        <v>0</v>
      </c>
      <c r="CI7" s="59">
        <v>0</v>
      </c>
      <c r="CJ7" s="59">
        <v>0</v>
      </c>
      <c r="CK7" s="59">
        <v>0</v>
      </c>
      <c r="CL7" s="59">
        <v>0</v>
      </c>
      <c r="CM7" s="59">
        <v>0</v>
      </c>
      <c r="CN7" s="59">
        <v>0</v>
      </c>
      <c r="CO7" s="59">
        <v>0</v>
      </c>
      <c r="CP7" s="59">
        <v>0</v>
      </c>
      <c r="CQ7" s="59">
        <v>0</v>
      </c>
      <c r="CR7" s="59">
        <v>0</v>
      </c>
      <c r="CS7" s="59">
        <v>0</v>
      </c>
      <c r="CT7" s="59">
        <v>0</v>
      </c>
      <c r="CU7" s="59">
        <v>0</v>
      </c>
      <c r="CV7" s="59">
        <v>0</v>
      </c>
      <c r="CW7" s="59">
        <v>0</v>
      </c>
      <c r="CX7" s="59">
        <v>0</v>
      </c>
      <c r="CY7" s="59">
        <v>0</v>
      </c>
      <c r="CZ7" s="59">
        <v>0</v>
      </c>
      <c r="DA7" s="59">
        <v>0</v>
      </c>
      <c r="DB7" s="59">
        <v>0</v>
      </c>
      <c r="DC7" s="59">
        <v>0</v>
      </c>
      <c r="DD7" s="59">
        <v>0</v>
      </c>
      <c r="DE7" s="59">
        <v>0</v>
      </c>
      <c r="DF7" s="59">
        <v>0</v>
      </c>
      <c r="DG7" s="59">
        <v>0</v>
      </c>
      <c r="DH7" s="59">
        <v>0</v>
      </c>
      <c r="DI7" s="59">
        <v>0</v>
      </c>
      <c r="DJ7" s="59">
        <v>0</v>
      </c>
      <c r="DK7" s="59">
        <v>0</v>
      </c>
      <c r="DL7" s="59">
        <v>0</v>
      </c>
      <c r="DM7" s="59">
        <v>0</v>
      </c>
      <c r="DN7" s="59">
        <v>0</v>
      </c>
      <c r="DO7" s="59">
        <v>0</v>
      </c>
      <c r="DP7" s="59">
        <v>0</v>
      </c>
      <c r="DQ7" s="26"/>
      <c r="DR7" s="8">
        <v>873</v>
      </c>
      <c r="DS7" s="8">
        <v>0</v>
      </c>
      <c r="DT7" s="8">
        <v>6</v>
      </c>
      <c r="DU7" s="8">
        <v>25</v>
      </c>
      <c r="DV7" s="8">
        <v>18</v>
      </c>
      <c r="DW7" s="8">
        <v>0</v>
      </c>
      <c r="DX7" s="8">
        <v>247</v>
      </c>
      <c r="DY7" s="8">
        <v>4</v>
      </c>
      <c r="DZ7" s="8">
        <v>117</v>
      </c>
      <c r="EA7" s="8">
        <v>0</v>
      </c>
      <c r="EB7" s="8">
        <v>6</v>
      </c>
      <c r="EC7" s="8">
        <v>49</v>
      </c>
      <c r="ED7" s="8">
        <v>78</v>
      </c>
      <c r="EE7" s="8">
        <v>0</v>
      </c>
      <c r="EF7" s="8">
        <v>219</v>
      </c>
      <c r="EG7" s="8">
        <v>10</v>
      </c>
      <c r="EH7" s="8">
        <v>94</v>
      </c>
      <c r="EI7" s="46">
        <v>0</v>
      </c>
      <c r="EJ7" s="33">
        <v>7.6832242235191084E-2</v>
      </c>
      <c r="EK7" s="33">
        <v>0.23049672670557325</v>
      </c>
      <c r="EL7" s="46">
        <v>2.4202156304085194</v>
      </c>
      <c r="EM7" s="33">
        <v>9.4887819160460989</v>
      </c>
      <c r="EN7" s="62">
        <v>0.69149018011671981</v>
      </c>
      <c r="EO7" s="33">
        <v>113.29626646234045</v>
      </c>
      <c r="EP7" s="33">
        <v>261.95668546205883</v>
      </c>
      <c r="EQ7" s="34">
        <v>92.121434387490694</v>
      </c>
      <c r="ER7" s="34">
        <v>161.10336155916619</v>
      </c>
      <c r="ES7" s="35">
        <v>21.611426550619854</v>
      </c>
      <c r="ET7" s="35">
        <v>14.189320462528187</v>
      </c>
      <c r="EU7" s="68">
        <v>326.27274497501026</v>
      </c>
      <c r="EV7" s="68">
        <v>476.86016573270729</v>
      </c>
      <c r="EW7" s="68">
        <v>66.206538436573709</v>
      </c>
      <c r="EX7" s="69">
        <v>18</v>
      </c>
      <c r="EY7" s="8">
        <v>10</v>
      </c>
      <c r="EZ7" s="64">
        <v>57.130524861878449</v>
      </c>
      <c r="FA7" s="64">
        <v>62.638420799229657</v>
      </c>
      <c r="FB7" s="64">
        <v>5.1011235955056184</v>
      </c>
      <c r="FC7" s="64">
        <v>3.9434523809523809</v>
      </c>
      <c r="FD7" s="64">
        <v>74.54464019110182</v>
      </c>
      <c r="FE7" s="64">
        <v>68.005181347150256</v>
      </c>
      <c r="FF7" s="64">
        <v>654.3100340476667</v>
      </c>
      <c r="FG7" s="64">
        <v>407.32888888888891</v>
      </c>
      <c r="FH7" s="64">
        <v>81.664364640883974</v>
      </c>
      <c r="FI7" s="64">
        <v>88.155994222436206</v>
      </c>
      <c r="FJ7" s="64">
        <v>78.960300012931597</v>
      </c>
      <c r="FK7" s="64">
        <v>79.152854511970531</v>
      </c>
      <c r="FL7" s="64">
        <v>61.788617886178862</v>
      </c>
      <c r="FM7" s="64">
        <v>61.468926553672318</v>
      </c>
      <c r="FN7" s="51">
        <v>6.7796610169491522</v>
      </c>
      <c r="FO7" s="51">
        <v>5.7634730538922163</v>
      </c>
      <c r="FP7" s="51">
        <v>87.433155080213908</v>
      </c>
      <c r="FQ7" s="51">
        <v>86.515748031496059</v>
      </c>
      <c r="FR7" s="52">
        <v>675.77370030581039</v>
      </c>
      <c r="FS7" s="52">
        <v>648.40955631399322</v>
      </c>
      <c r="FT7" s="52">
        <v>59.887005649717516</v>
      </c>
      <c r="FU7" s="52">
        <v>65.793413173652695</v>
      </c>
      <c r="FV7" s="53">
        <v>73.271889400921665</v>
      </c>
      <c r="FW7" s="53">
        <v>78.834080717488789</v>
      </c>
      <c r="FX7" s="49">
        <v>2.5963348406499489</v>
      </c>
      <c r="FY7" s="48">
        <v>474.14511684465498</v>
      </c>
      <c r="FZ7" s="48">
        <v>7603.7284379198418</v>
      </c>
      <c r="GA7" s="49">
        <v>272.13085816833865</v>
      </c>
      <c r="GB7" s="54">
        <v>1681.327410196817</v>
      </c>
      <c r="GC7" s="49">
        <v>19.293820932999999</v>
      </c>
      <c r="GD7" s="48">
        <v>48.178137651821864</v>
      </c>
      <c r="GE7" s="49">
        <v>79.057608885078963</v>
      </c>
      <c r="GF7" s="48">
        <v>44.357875600571354</v>
      </c>
      <c r="GG7" s="54">
        <v>79.317700673895828</v>
      </c>
      <c r="GH7" s="49">
        <v>73.71273712737127</v>
      </c>
      <c r="GI7" s="49">
        <v>69.079878665318503</v>
      </c>
      <c r="GJ7" s="48">
        <v>91.340879407923381</v>
      </c>
      <c r="GK7" s="54">
        <v>92.58295135155528</v>
      </c>
    </row>
    <row r="8" spans="1:193">
      <c r="A8" s="97"/>
      <c r="B8" s="97"/>
      <c r="C8" s="3" t="s">
        <v>227</v>
      </c>
      <c r="D8" s="7">
        <v>274765</v>
      </c>
      <c r="E8" s="8"/>
      <c r="F8" s="8">
        <v>40874</v>
      </c>
      <c r="G8" s="70">
        <v>11.197352691488071</v>
      </c>
      <c r="H8" s="39">
        <v>21.399377649991809</v>
      </c>
      <c r="I8" s="39">
        <v>6.6036645172839457</v>
      </c>
      <c r="J8" s="33">
        <v>2.0686768693246957</v>
      </c>
      <c r="K8" s="24">
        <v>60.5</v>
      </c>
      <c r="L8" s="57">
        <v>4.7906392735610437</v>
      </c>
      <c r="M8" s="40">
        <v>3.1146616199297581</v>
      </c>
      <c r="N8" s="40">
        <v>2.2033373974123345</v>
      </c>
      <c r="O8" s="26"/>
      <c r="P8" s="26"/>
      <c r="Q8" s="71">
        <v>43.809100000000001</v>
      </c>
      <c r="R8" s="26">
        <v>0</v>
      </c>
      <c r="S8" s="26"/>
      <c r="T8" s="26"/>
      <c r="U8" s="26"/>
      <c r="V8" s="26"/>
      <c r="W8" s="26"/>
      <c r="X8" s="26"/>
      <c r="Y8" s="26"/>
      <c r="Z8" s="26"/>
      <c r="AA8" s="24">
        <v>2.1817229793609005</v>
      </c>
      <c r="AB8" s="24">
        <v>54.543074484022519</v>
      </c>
      <c r="AC8" s="29">
        <v>192</v>
      </c>
      <c r="AD8" s="26"/>
      <c r="AE8" s="25">
        <v>192</v>
      </c>
      <c r="AF8" s="43">
        <v>0</v>
      </c>
      <c r="AG8" s="26">
        <v>0</v>
      </c>
      <c r="AH8" s="26">
        <v>0</v>
      </c>
      <c r="AI8" s="26">
        <v>0</v>
      </c>
      <c r="AJ8" s="26"/>
      <c r="AK8" s="72">
        <v>5.6123125386061954</v>
      </c>
      <c r="AL8" s="73">
        <v>2.0143291277422555</v>
      </c>
      <c r="AM8" s="73">
        <v>3.6689969583248794</v>
      </c>
      <c r="AN8" s="73">
        <v>1.985055400616103</v>
      </c>
      <c r="AO8" s="73">
        <v>2.8143019369178544</v>
      </c>
      <c r="AP8" s="74">
        <v>4.8280698112000016</v>
      </c>
      <c r="AQ8" s="72">
        <v>5.1403991874234078</v>
      </c>
      <c r="AR8" s="68">
        <v>1.8688997911164966</v>
      </c>
      <c r="AS8" s="39">
        <v>70.291441744170086</v>
      </c>
      <c r="AT8" s="39">
        <v>19.836537473013262</v>
      </c>
      <c r="AU8" s="39">
        <v>6.6258867071039385</v>
      </c>
      <c r="AV8" s="29">
        <v>1.0177855453891231</v>
      </c>
      <c r="AW8" s="29">
        <v>3.3977588156677294</v>
      </c>
      <c r="AX8" s="75">
        <v>20.3</v>
      </c>
      <c r="AY8" s="24">
        <v>15.9</v>
      </c>
      <c r="AZ8" s="24">
        <v>18.2</v>
      </c>
      <c r="BA8" s="24">
        <v>4.5999999999999996</v>
      </c>
      <c r="BB8" s="24">
        <v>5.2</v>
      </c>
      <c r="BC8" s="44">
        <v>0.45857369024439065</v>
      </c>
      <c r="BD8" s="32">
        <v>95</v>
      </c>
      <c r="BE8" s="29">
        <v>75.396825396825392</v>
      </c>
      <c r="BF8" s="76" t="s">
        <v>306</v>
      </c>
      <c r="BG8" s="76" t="s">
        <v>306</v>
      </c>
      <c r="BH8" s="76" t="s">
        <v>306</v>
      </c>
      <c r="BI8" s="76" t="s">
        <v>306</v>
      </c>
      <c r="BJ8" s="76" t="s">
        <v>306</v>
      </c>
      <c r="BK8" s="76" t="s">
        <v>306</v>
      </c>
      <c r="BL8" s="76" t="s">
        <v>306</v>
      </c>
      <c r="BM8" s="76" t="s">
        <v>306</v>
      </c>
      <c r="BN8" s="76" t="s">
        <v>306</v>
      </c>
      <c r="BO8" s="76" t="s">
        <v>306</v>
      </c>
      <c r="BP8" s="76" t="s">
        <v>306</v>
      </c>
      <c r="BQ8" s="76" t="s">
        <v>306</v>
      </c>
      <c r="BR8" s="76" t="s">
        <v>306</v>
      </c>
      <c r="BS8" s="76" t="s">
        <v>306</v>
      </c>
      <c r="BT8" s="76" t="s">
        <v>306</v>
      </c>
      <c r="BU8" s="76" t="s">
        <v>306</v>
      </c>
      <c r="BV8" s="76" t="s">
        <v>370</v>
      </c>
      <c r="BW8" s="76" t="s">
        <v>306</v>
      </c>
      <c r="BX8" s="76" t="s">
        <v>306</v>
      </c>
      <c r="BY8" s="76" t="s">
        <v>306</v>
      </c>
      <c r="BZ8" s="76" t="s">
        <v>306</v>
      </c>
      <c r="CA8" s="76" t="s">
        <v>308</v>
      </c>
      <c r="CB8" s="76" t="s">
        <v>308</v>
      </c>
      <c r="CC8" s="76" t="s">
        <v>371</v>
      </c>
      <c r="CD8" s="76" t="s">
        <v>318</v>
      </c>
      <c r="CE8" s="76" t="s">
        <v>372</v>
      </c>
      <c r="CF8" s="76" t="s">
        <v>306</v>
      </c>
      <c r="CG8" s="76" t="s">
        <v>306</v>
      </c>
      <c r="CH8" s="76" t="s">
        <v>306</v>
      </c>
      <c r="CI8" s="76" t="s">
        <v>306</v>
      </c>
      <c r="CJ8" s="76" t="s">
        <v>306</v>
      </c>
      <c r="CK8" s="76" t="s">
        <v>306</v>
      </c>
      <c r="CL8" s="76" t="s">
        <v>308</v>
      </c>
      <c r="CM8" s="76" t="s">
        <v>306</v>
      </c>
      <c r="CN8" s="76" t="s">
        <v>373</v>
      </c>
      <c r="CO8" s="76" t="s">
        <v>306</v>
      </c>
      <c r="CP8" s="76" t="s">
        <v>374</v>
      </c>
      <c r="CQ8" s="76" t="s">
        <v>308</v>
      </c>
      <c r="CR8" s="76" t="s">
        <v>306</v>
      </c>
      <c r="CS8" s="76" t="s">
        <v>359</v>
      </c>
      <c r="CT8" s="76" t="s">
        <v>306</v>
      </c>
      <c r="CU8" s="76" t="s">
        <v>375</v>
      </c>
      <c r="CV8" s="76" t="s">
        <v>306</v>
      </c>
      <c r="CW8" s="76" t="s">
        <v>276</v>
      </c>
      <c r="CX8" s="76" t="s">
        <v>308</v>
      </c>
      <c r="CY8" s="76" t="s">
        <v>306</v>
      </c>
      <c r="CZ8" s="76" t="s">
        <v>306</v>
      </c>
      <c r="DA8" s="76" t="s">
        <v>376</v>
      </c>
      <c r="DB8" s="76" t="s">
        <v>359</v>
      </c>
      <c r="DC8" s="76" t="s">
        <v>306</v>
      </c>
      <c r="DD8" s="76" t="s">
        <v>306</v>
      </c>
      <c r="DE8" s="76" t="s">
        <v>346</v>
      </c>
      <c r="DF8" s="76" t="s">
        <v>306</v>
      </c>
      <c r="DG8" s="76" t="s">
        <v>306</v>
      </c>
      <c r="DH8" s="76" t="s">
        <v>306</v>
      </c>
      <c r="DI8" s="76" t="s">
        <v>308</v>
      </c>
      <c r="DJ8" s="76" t="s">
        <v>306</v>
      </c>
      <c r="DK8" s="76" t="s">
        <v>308</v>
      </c>
      <c r="DL8" s="76" t="s">
        <v>306</v>
      </c>
      <c r="DM8" s="76" t="s">
        <v>306</v>
      </c>
      <c r="DN8" s="76" t="s">
        <v>306</v>
      </c>
      <c r="DO8" s="76" t="s">
        <v>307</v>
      </c>
      <c r="DP8" s="76" t="s">
        <v>306</v>
      </c>
      <c r="DQ8" s="26"/>
      <c r="DR8" s="8">
        <v>490</v>
      </c>
      <c r="DS8" s="8">
        <v>0</v>
      </c>
      <c r="DT8" s="8">
        <v>3</v>
      </c>
      <c r="DU8" s="8">
        <v>7</v>
      </c>
      <c r="DV8" s="8">
        <v>12</v>
      </c>
      <c r="DW8" s="8">
        <v>0</v>
      </c>
      <c r="DX8" s="8">
        <v>160</v>
      </c>
      <c r="DY8" s="8">
        <v>2</v>
      </c>
      <c r="DZ8" s="8">
        <v>86</v>
      </c>
      <c r="EA8" s="8">
        <v>0</v>
      </c>
      <c r="EB8" s="8">
        <v>1</v>
      </c>
      <c r="EC8" s="8">
        <v>12</v>
      </c>
      <c r="ED8" s="8">
        <v>28</v>
      </c>
      <c r="EE8" s="8">
        <v>0</v>
      </c>
      <c r="EF8" s="8">
        <v>122</v>
      </c>
      <c r="EG8" s="8">
        <v>3</v>
      </c>
      <c r="EH8" s="8">
        <v>54</v>
      </c>
      <c r="EI8" s="46">
        <v>0</v>
      </c>
      <c r="EJ8" s="33">
        <v>0.19519179785264545</v>
      </c>
      <c r="EK8" s="33">
        <v>0.58557539355793642</v>
      </c>
      <c r="EL8" s="46">
        <v>5.2701785420214273</v>
      </c>
      <c r="EM8" s="33">
        <v>31.230687656423274</v>
      </c>
      <c r="EN8" s="62">
        <v>2.3423015742317457</v>
      </c>
      <c r="EO8" s="33">
        <v>103.72500136480265</v>
      </c>
      <c r="EP8" s="33">
        <v>245.30052954342801</v>
      </c>
      <c r="EQ8" s="34">
        <v>85.163685331101121</v>
      </c>
      <c r="ER8" s="34">
        <v>157.9531599730679</v>
      </c>
      <c r="ES8" s="35">
        <v>21.836842392590032</v>
      </c>
      <c r="ET8" s="35">
        <v>13.102105435554019</v>
      </c>
      <c r="EU8" s="68">
        <v>302.78723235126211</v>
      </c>
      <c r="EV8" s="68">
        <v>418.41004184100416</v>
      </c>
      <c r="EW8" s="68">
        <v>75.877468727643247</v>
      </c>
      <c r="EX8" s="69">
        <v>3</v>
      </c>
      <c r="EY8" s="8">
        <v>4</v>
      </c>
      <c r="EZ8" s="64">
        <v>43.615775087856306</v>
      </c>
      <c r="FA8" s="64">
        <v>47.838616714697409</v>
      </c>
      <c r="FB8" s="64">
        <v>8.7846592381445969</v>
      </c>
      <c r="FC8" s="64">
        <v>6.9045771916214127</v>
      </c>
      <c r="FD8" s="64">
        <v>67.091920183186133</v>
      </c>
      <c r="FE8" s="64">
        <v>65.336879432624116</v>
      </c>
      <c r="FF8" s="64">
        <v>641.1696733300829</v>
      </c>
      <c r="FG8" s="64">
        <v>380.58344640434194</v>
      </c>
      <c r="FH8" s="64">
        <v>73.213588442014839</v>
      </c>
      <c r="FI8" s="64">
        <v>84.726224783861667</v>
      </c>
      <c r="FJ8" s="64">
        <v>89.18677390527256</v>
      </c>
      <c r="FK8" s="64">
        <v>86.804901036757769</v>
      </c>
      <c r="FL8" s="64">
        <v>42.028985507246375</v>
      </c>
      <c r="FM8" s="64">
        <v>54.75</v>
      </c>
      <c r="FN8" s="51">
        <v>8.5858585858585847</v>
      </c>
      <c r="FO8" s="51">
        <v>14.069591527987896</v>
      </c>
      <c r="FP8" s="51">
        <v>87.421383647798748</v>
      </c>
      <c r="FQ8" s="51">
        <v>77.246653919694069</v>
      </c>
      <c r="FR8" s="52">
        <v>703.84172661870502</v>
      </c>
      <c r="FS8" s="52">
        <v>569.75990099009903</v>
      </c>
      <c r="FT8" s="52">
        <v>27.27272727272727</v>
      </c>
      <c r="FU8" s="52">
        <v>41.906202723146748</v>
      </c>
      <c r="FV8" s="53">
        <v>91.525423728813564</v>
      </c>
      <c r="FW8" s="53">
        <v>94.217687074829939</v>
      </c>
      <c r="FX8" s="49">
        <v>0</v>
      </c>
      <c r="FY8" s="48">
        <v>301.66529050612729</v>
      </c>
      <c r="FZ8" s="48">
        <v>6523.0009564997017</v>
      </c>
      <c r="GA8" s="49">
        <v>161.86918027158052</v>
      </c>
      <c r="GB8" s="54">
        <v>1154.3398108256144</v>
      </c>
      <c r="GC8" s="49">
        <v>0</v>
      </c>
      <c r="GD8" s="48">
        <v>2.9354207436399218</v>
      </c>
      <c r="GE8" s="49">
        <v>82.510676057900284</v>
      </c>
      <c r="GF8" s="48">
        <v>0.45482110369921169</v>
      </c>
      <c r="GG8" s="54">
        <v>77.462893492089378</v>
      </c>
      <c r="GH8" s="49">
        <v>89.820359281437121</v>
      </c>
      <c r="GI8" s="49">
        <v>93.75</v>
      </c>
      <c r="GJ8" s="48">
        <v>92.731295838440914</v>
      </c>
      <c r="GK8" s="54">
        <v>94.385651115417105</v>
      </c>
    </row>
    <row r="9" spans="1:193">
      <c r="A9" s="97"/>
      <c r="B9" s="97"/>
      <c r="C9" s="3" t="s">
        <v>228</v>
      </c>
      <c r="D9" s="7">
        <v>517440</v>
      </c>
      <c r="E9" s="8"/>
      <c r="F9" s="8">
        <v>84773</v>
      </c>
      <c r="G9" s="70">
        <v>12.222652218782249</v>
      </c>
      <c r="H9" s="39">
        <v>20.519867037724179</v>
      </c>
      <c r="I9" s="39">
        <v>6.7214079062676317</v>
      </c>
      <c r="J9" s="33">
        <v>1.1328849721706864</v>
      </c>
      <c r="K9" s="24">
        <v>58.8</v>
      </c>
      <c r="L9" s="57">
        <v>4.5050633889919602</v>
      </c>
      <c r="M9" s="40">
        <v>2.7939471243042675</v>
      </c>
      <c r="N9" s="40">
        <v>2.235235003092146</v>
      </c>
      <c r="O9" s="26"/>
      <c r="P9" s="26"/>
      <c r="Q9" s="71">
        <v>41.150399999999998</v>
      </c>
      <c r="R9" s="26">
        <v>0</v>
      </c>
      <c r="S9" s="26"/>
      <c r="T9" s="26"/>
      <c r="U9" s="26"/>
      <c r="V9" s="26"/>
      <c r="W9" s="26"/>
      <c r="X9" s="26"/>
      <c r="Y9" s="26"/>
      <c r="Z9" s="26"/>
      <c r="AA9" s="24">
        <v>3.285313008196856</v>
      </c>
      <c r="AB9" s="24">
        <v>66.286021283030678</v>
      </c>
      <c r="AC9" s="29">
        <v>178.2</v>
      </c>
      <c r="AD9" s="26"/>
      <c r="AE9" s="25">
        <v>178.2</v>
      </c>
      <c r="AF9" s="43">
        <v>3</v>
      </c>
      <c r="AG9" s="26">
        <v>1</v>
      </c>
      <c r="AH9" s="26">
        <v>1</v>
      </c>
      <c r="AI9" s="26">
        <v>2</v>
      </c>
      <c r="AJ9" s="26"/>
      <c r="AK9" s="72">
        <v>6.385123552004349</v>
      </c>
      <c r="AL9" s="73">
        <v>12.233144183052664</v>
      </c>
      <c r="AM9" s="73">
        <v>21.973446110287075</v>
      </c>
      <c r="AN9" s="73">
        <v>0.932406921641591</v>
      </c>
      <c r="AO9" s="73">
        <v>8.6269619258308481</v>
      </c>
      <c r="AP9" s="74">
        <v>13.350188820241844</v>
      </c>
      <c r="AQ9" s="72">
        <v>27.025677356284021</v>
      </c>
      <c r="AR9" s="68">
        <v>4.9497787678086427</v>
      </c>
      <c r="AS9" s="39">
        <v>63.455257008719222</v>
      </c>
      <c r="AT9" s="39">
        <v>22.674893640999631</v>
      </c>
      <c r="AU9" s="39">
        <v>5.6349139266897694</v>
      </c>
      <c r="AV9" s="29">
        <v>1.1748795537148171</v>
      </c>
      <c r="AW9" s="29">
        <v>4.4374947172681933</v>
      </c>
      <c r="AX9" s="75">
        <v>17.3</v>
      </c>
      <c r="AY9" s="24">
        <v>11.1</v>
      </c>
      <c r="AZ9" s="24">
        <v>12.9</v>
      </c>
      <c r="BA9" s="24">
        <v>7</v>
      </c>
      <c r="BB9" s="24">
        <v>5.7</v>
      </c>
      <c r="BC9" s="44">
        <v>0.43096784168212743</v>
      </c>
      <c r="BD9" s="32">
        <v>173</v>
      </c>
      <c r="BE9" s="29">
        <v>77.578475336322867</v>
      </c>
      <c r="BF9" s="76">
        <v>0</v>
      </c>
      <c r="BG9" s="76">
        <v>0</v>
      </c>
      <c r="BH9" s="76">
        <v>0</v>
      </c>
      <c r="BI9" s="76">
        <v>0</v>
      </c>
      <c r="BJ9" s="76">
        <v>0</v>
      </c>
      <c r="BK9" s="76">
        <v>0</v>
      </c>
      <c r="BL9" s="76">
        <v>0</v>
      </c>
      <c r="BM9" s="76">
        <v>0</v>
      </c>
      <c r="BN9" s="76">
        <v>0</v>
      </c>
      <c r="BO9" s="76">
        <v>0</v>
      </c>
      <c r="BP9" s="76">
        <v>0</v>
      </c>
      <c r="BQ9" s="76">
        <v>0</v>
      </c>
      <c r="BR9" s="76">
        <v>0</v>
      </c>
      <c r="BS9" s="76">
        <v>0</v>
      </c>
      <c r="BT9" s="76">
        <v>0</v>
      </c>
      <c r="BU9" s="76">
        <v>0</v>
      </c>
      <c r="BV9" s="76">
        <v>0</v>
      </c>
      <c r="BW9" s="76">
        <v>0</v>
      </c>
      <c r="BX9" s="76">
        <v>0</v>
      </c>
      <c r="BY9" s="76">
        <v>0</v>
      </c>
      <c r="BZ9" s="76">
        <v>0</v>
      </c>
      <c r="CA9" s="76">
        <v>0</v>
      </c>
      <c r="CB9" s="76">
        <v>0</v>
      </c>
      <c r="CC9" s="76">
        <v>0</v>
      </c>
      <c r="CD9" s="76">
        <v>0</v>
      </c>
      <c r="CE9" s="76">
        <v>0</v>
      </c>
      <c r="CF9" s="76">
        <v>0</v>
      </c>
      <c r="CG9" s="76">
        <v>0</v>
      </c>
      <c r="CH9" s="76">
        <v>0</v>
      </c>
      <c r="CI9" s="76">
        <v>0</v>
      </c>
      <c r="CJ9" s="76">
        <v>0</v>
      </c>
      <c r="CK9" s="76">
        <v>0</v>
      </c>
      <c r="CL9" s="76">
        <v>0</v>
      </c>
      <c r="CM9" s="76">
        <v>0</v>
      </c>
      <c r="CN9" s="76">
        <v>0</v>
      </c>
      <c r="CO9" s="76">
        <v>0</v>
      </c>
      <c r="CP9" s="76">
        <v>0</v>
      </c>
      <c r="CQ9" s="76">
        <v>0</v>
      </c>
      <c r="CR9" s="76">
        <v>0</v>
      </c>
      <c r="CS9" s="76">
        <v>0</v>
      </c>
      <c r="CT9" s="76">
        <v>0</v>
      </c>
      <c r="CU9" s="76">
        <v>0</v>
      </c>
      <c r="CV9" s="76">
        <v>0</v>
      </c>
      <c r="CW9" s="76">
        <v>0</v>
      </c>
      <c r="CX9" s="76">
        <v>0</v>
      </c>
      <c r="CY9" s="76">
        <v>0</v>
      </c>
      <c r="CZ9" s="76">
        <v>0</v>
      </c>
      <c r="DA9" s="76">
        <v>0</v>
      </c>
      <c r="DB9" s="76">
        <v>0</v>
      </c>
      <c r="DC9" s="76">
        <v>0</v>
      </c>
      <c r="DD9" s="76">
        <v>0</v>
      </c>
      <c r="DE9" s="76">
        <v>0</v>
      </c>
      <c r="DF9" s="76">
        <v>0</v>
      </c>
      <c r="DG9" s="76">
        <v>0</v>
      </c>
      <c r="DH9" s="76">
        <v>0</v>
      </c>
      <c r="DI9" s="76">
        <v>0</v>
      </c>
      <c r="DJ9" s="76">
        <v>0</v>
      </c>
      <c r="DK9" s="76">
        <v>0</v>
      </c>
      <c r="DL9" s="76">
        <v>0</v>
      </c>
      <c r="DM9" s="76">
        <v>0</v>
      </c>
      <c r="DN9" s="76">
        <v>0</v>
      </c>
      <c r="DO9" s="76">
        <v>0</v>
      </c>
      <c r="DP9" s="76">
        <v>0</v>
      </c>
      <c r="DQ9" s="26"/>
      <c r="DR9" s="8">
        <v>887</v>
      </c>
      <c r="DS9" s="8">
        <v>0</v>
      </c>
      <c r="DT9" s="8">
        <v>9</v>
      </c>
      <c r="DU9" s="8">
        <v>25</v>
      </c>
      <c r="DV9" s="8">
        <v>16</v>
      </c>
      <c r="DW9" s="8">
        <v>1</v>
      </c>
      <c r="DX9" s="8">
        <v>247</v>
      </c>
      <c r="DY9" s="8">
        <v>0</v>
      </c>
      <c r="DZ9" s="8">
        <v>154</v>
      </c>
      <c r="EA9" s="8">
        <v>0</v>
      </c>
      <c r="EB9" s="8">
        <v>3</v>
      </c>
      <c r="EC9" s="8">
        <v>40</v>
      </c>
      <c r="ED9" s="8">
        <v>74</v>
      </c>
      <c r="EE9" s="8">
        <v>1</v>
      </c>
      <c r="EF9" s="8">
        <v>217</v>
      </c>
      <c r="EG9" s="8">
        <v>7</v>
      </c>
      <c r="EH9" s="8">
        <v>93</v>
      </c>
      <c r="EI9" s="46">
        <v>0</v>
      </c>
      <c r="EJ9" s="33">
        <v>3.8085640249834699E-2</v>
      </c>
      <c r="EK9" s="33">
        <v>0.34277076224851233</v>
      </c>
      <c r="EL9" s="46">
        <v>2.2089671344904125</v>
      </c>
      <c r="EM9" s="33">
        <v>9.4071531417091716</v>
      </c>
      <c r="EN9" s="62">
        <v>0.60937024399735518</v>
      </c>
      <c r="EO9" s="33">
        <v>95.276747062461354</v>
      </c>
      <c r="EP9" s="33">
        <v>232.87724180581324</v>
      </c>
      <c r="EQ9" s="34">
        <v>82.714904143475579</v>
      </c>
      <c r="ER9" s="34">
        <v>152.48144712430425</v>
      </c>
      <c r="ES9" s="35">
        <v>15.074211502782932</v>
      </c>
      <c r="ET9" s="35">
        <v>9.4696969696969688</v>
      </c>
      <c r="EU9" s="68">
        <v>382.23689032947817</v>
      </c>
      <c r="EV9" s="68">
        <v>519.36303386676059</v>
      </c>
      <c r="EW9" s="68">
        <v>69.010027907941335</v>
      </c>
      <c r="EX9" s="69">
        <v>2</v>
      </c>
      <c r="EY9" s="8">
        <v>13</v>
      </c>
      <c r="EZ9" s="64">
        <v>46.339434276206319</v>
      </c>
      <c r="FA9" s="64">
        <v>61.585365853658537</v>
      </c>
      <c r="FB9" s="64">
        <v>7.1322067594433394</v>
      </c>
      <c r="FC9" s="64">
        <v>7.95</v>
      </c>
      <c r="FD9" s="64">
        <v>71.64304993252361</v>
      </c>
      <c r="FE9" s="64">
        <v>66.333725029377206</v>
      </c>
      <c r="FF9" s="64">
        <v>811.73699081704729</v>
      </c>
      <c r="FG9" s="64">
        <v>638.15323294951281</v>
      </c>
      <c r="FH9" s="64">
        <v>76.143926788685519</v>
      </c>
      <c r="FI9" s="64">
        <v>77.820121951219505</v>
      </c>
      <c r="FJ9" s="64">
        <v>80.998336106489191</v>
      </c>
      <c r="FK9" s="64">
        <v>83.344392833443919</v>
      </c>
      <c r="FL9" s="64">
        <v>48.4375</v>
      </c>
      <c r="FM9" s="64">
        <v>51.35406218655968</v>
      </c>
      <c r="FN9" s="51">
        <v>4.3165467625899279</v>
      </c>
      <c r="FO9" s="51">
        <v>8.8888888888888893</v>
      </c>
      <c r="FP9" s="51">
        <v>89.80263157894737</v>
      </c>
      <c r="FQ9" s="51">
        <v>79.272419627749585</v>
      </c>
      <c r="FR9" s="52">
        <v>702.87179487179492</v>
      </c>
      <c r="FS9" s="52">
        <v>712.69797225186767</v>
      </c>
      <c r="FT9" s="52">
        <v>60.911270983213427</v>
      </c>
      <c r="FU9" s="52">
        <v>65.460317460317469</v>
      </c>
      <c r="FV9" s="53">
        <v>73.198847262247838</v>
      </c>
      <c r="FW9" s="53">
        <v>78.822629969418955</v>
      </c>
      <c r="FX9" s="49">
        <v>1.7878245572005527</v>
      </c>
      <c r="FY9" s="48">
        <v>351.73555328367655</v>
      </c>
      <c r="FZ9" s="48">
        <v>6675.2673514759099</v>
      </c>
      <c r="GA9" s="49">
        <v>192.29833016893042</v>
      </c>
      <c r="GB9" s="54">
        <v>953.78348993070767</v>
      </c>
      <c r="GC9" s="49">
        <v>6.25</v>
      </c>
      <c r="GD9" s="48">
        <v>38.897218057637851</v>
      </c>
      <c r="GE9" s="49">
        <v>81.067358836570662</v>
      </c>
      <c r="GF9" s="48">
        <v>41.674308921786981</v>
      </c>
      <c r="GG9" s="54">
        <v>71.337071480671042</v>
      </c>
      <c r="GH9" s="49">
        <v>68.545427858505803</v>
      </c>
      <c r="GI9" s="49">
        <v>66.954325405177855</v>
      </c>
      <c r="GJ9" s="48">
        <v>90.29250522058561</v>
      </c>
      <c r="GK9" s="54">
        <v>87.878362441736385</v>
      </c>
    </row>
    <row r="10" spans="1:193">
      <c r="A10" s="97"/>
      <c r="B10" s="97"/>
      <c r="C10" s="3" t="s">
        <v>229</v>
      </c>
      <c r="D10" s="7">
        <v>205540</v>
      </c>
      <c r="E10" s="8"/>
      <c r="F10" s="8">
        <v>28260</v>
      </c>
      <c r="G10" s="70">
        <v>16.626022568559204</v>
      </c>
      <c r="H10" s="39">
        <v>27.020044760144014</v>
      </c>
      <c r="I10" s="39">
        <v>8.3447312009788064</v>
      </c>
      <c r="J10" s="33">
        <v>2.1762187408776881</v>
      </c>
      <c r="K10" s="24">
        <v>60.2</v>
      </c>
      <c r="L10" s="57">
        <v>5.8470370730757999</v>
      </c>
      <c r="M10" s="40">
        <v>3.9422983360902988</v>
      </c>
      <c r="N10" s="40">
        <v>2.8232947358178455</v>
      </c>
      <c r="O10" s="26"/>
      <c r="P10" s="26"/>
      <c r="Q10" s="71">
        <v>49.454799999999999</v>
      </c>
      <c r="R10" s="26">
        <v>0</v>
      </c>
      <c r="S10" s="26"/>
      <c r="T10" s="26"/>
      <c r="U10" s="26"/>
      <c r="V10" s="26"/>
      <c r="W10" s="26"/>
      <c r="X10" s="26"/>
      <c r="Y10" s="26"/>
      <c r="Z10" s="26"/>
      <c r="AA10" s="24">
        <v>2.4315340791658868</v>
      </c>
      <c r="AB10" s="24">
        <v>110.87795400996443</v>
      </c>
      <c r="AC10" s="29">
        <v>226.9</v>
      </c>
      <c r="AD10" s="26"/>
      <c r="AE10" s="25">
        <v>226.9</v>
      </c>
      <c r="AF10" s="43">
        <v>2</v>
      </c>
      <c r="AG10" s="26">
        <v>0</v>
      </c>
      <c r="AH10" s="26">
        <v>0</v>
      </c>
      <c r="AI10" s="26">
        <v>3</v>
      </c>
      <c r="AJ10" s="26"/>
      <c r="AK10" s="72">
        <v>0</v>
      </c>
      <c r="AL10" s="73">
        <v>1.4124515411201677</v>
      </c>
      <c r="AM10" s="73">
        <v>21.675850541955302</v>
      </c>
      <c r="AN10" s="73">
        <v>0.18806450840333783</v>
      </c>
      <c r="AO10" s="73">
        <v>5.3964724875429786</v>
      </c>
      <c r="AP10" s="74">
        <v>1.2445266845979721</v>
      </c>
      <c r="AQ10" s="72">
        <v>41.5763044813229</v>
      </c>
      <c r="AR10" s="68">
        <v>2.8270480042550354</v>
      </c>
      <c r="AS10" s="39">
        <v>50.825337748024268</v>
      </c>
      <c r="AT10" s="39">
        <v>26.162624821683313</v>
      </c>
      <c r="AU10" s="39">
        <v>5.4208273894436516</v>
      </c>
      <c r="AV10" s="29">
        <v>2.3395149786019971</v>
      </c>
      <c r="AW10" s="29">
        <v>4.9548264384213034</v>
      </c>
      <c r="AX10" s="75">
        <v>23.4</v>
      </c>
      <c r="AY10" s="24">
        <v>9</v>
      </c>
      <c r="AZ10" s="24">
        <v>10.8</v>
      </c>
      <c r="BA10" s="24">
        <v>7.7</v>
      </c>
      <c r="BB10" s="24">
        <v>6</v>
      </c>
      <c r="BC10" s="44">
        <v>0.68113262625279758</v>
      </c>
      <c r="BD10" s="32">
        <v>106</v>
      </c>
      <c r="BE10" s="29">
        <v>75.714285714285708</v>
      </c>
      <c r="BF10" s="76">
        <v>0</v>
      </c>
      <c r="BG10" s="76">
        <v>0</v>
      </c>
      <c r="BH10" s="76">
        <v>0</v>
      </c>
      <c r="BI10" s="76">
        <v>0</v>
      </c>
      <c r="BJ10" s="76">
        <v>0</v>
      </c>
      <c r="BK10" s="76">
        <v>0</v>
      </c>
      <c r="BL10" s="76">
        <v>0</v>
      </c>
      <c r="BM10" s="76">
        <v>0</v>
      </c>
      <c r="BN10" s="76">
        <v>0</v>
      </c>
      <c r="BO10" s="76">
        <v>0</v>
      </c>
      <c r="BP10" s="76">
        <v>0</v>
      </c>
      <c r="BQ10" s="76">
        <v>0</v>
      </c>
      <c r="BR10" s="76">
        <v>0</v>
      </c>
      <c r="BS10" s="76">
        <v>0</v>
      </c>
      <c r="BT10" s="76">
        <v>0</v>
      </c>
      <c r="BU10" s="76">
        <v>0</v>
      </c>
      <c r="BV10" s="76">
        <v>0</v>
      </c>
      <c r="BW10" s="76">
        <v>0</v>
      </c>
      <c r="BX10" s="76">
        <v>0</v>
      </c>
      <c r="BY10" s="76">
        <v>0</v>
      </c>
      <c r="BZ10" s="76">
        <v>0</v>
      </c>
      <c r="CA10" s="76">
        <v>0</v>
      </c>
      <c r="CB10" s="76">
        <v>0</v>
      </c>
      <c r="CC10" s="76">
        <v>0</v>
      </c>
      <c r="CD10" s="76">
        <v>0</v>
      </c>
      <c r="CE10" s="76">
        <v>0</v>
      </c>
      <c r="CF10" s="76">
        <v>0</v>
      </c>
      <c r="CG10" s="76">
        <v>0</v>
      </c>
      <c r="CH10" s="76">
        <v>0</v>
      </c>
      <c r="CI10" s="76">
        <v>0</v>
      </c>
      <c r="CJ10" s="76">
        <v>0</v>
      </c>
      <c r="CK10" s="76">
        <v>0</v>
      </c>
      <c r="CL10" s="76">
        <v>0</v>
      </c>
      <c r="CM10" s="76">
        <v>0</v>
      </c>
      <c r="CN10" s="76">
        <v>0</v>
      </c>
      <c r="CO10" s="76">
        <v>0</v>
      </c>
      <c r="CP10" s="76">
        <v>0</v>
      </c>
      <c r="CQ10" s="76">
        <v>0</v>
      </c>
      <c r="CR10" s="76">
        <v>0</v>
      </c>
      <c r="CS10" s="76">
        <v>0</v>
      </c>
      <c r="CT10" s="76">
        <v>0</v>
      </c>
      <c r="CU10" s="76">
        <v>0</v>
      </c>
      <c r="CV10" s="76">
        <v>0</v>
      </c>
      <c r="CW10" s="76">
        <v>0</v>
      </c>
      <c r="CX10" s="76">
        <v>0</v>
      </c>
      <c r="CY10" s="76">
        <v>0</v>
      </c>
      <c r="CZ10" s="76">
        <v>0</v>
      </c>
      <c r="DA10" s="76">
        <v>0</v>
      </c>
      <c r="DB10" s="76">
        <v>0</v>
      </c>
      <c r="DC10" s="76">
        <v>0</v>
      </c>
      <c r="DD10" s="76">
        <v>0</v>
      </c>
      <c r="DE10" s="76">
        <v>0</v>
      </c>
      <c r="DF10" s="76">
        <v>0</v>
      </c>
      <c r="DG10" s="76">
        <v>0</v>
      </c>
      <c r="DH10" s="76">
        <v>0</v>
      </c>
      <c r="DI10" s="76">
        <v>0</v>
      </c>
      <c r="DJ10" s="76">
        <v>0</v>
      </c>
      <c r="DK10" s="76">
        <v>0</v>
      </c>
      <c r="DL10" s="76">
        <v>0</v>
      </c>
      <c r="DM10" s="76">
        <v>0</v>
      </c>
      <c r="DN10" s="76">
        <v>0</v>
      </c>
      <c r="DO10" s="76">
        <v>0</v>
      </c>
      <c r="DP10" s="76">
        <v>0</v>
      </c>
      <c r="DQ10" s="26"/>
      <c r="DR10" s="8">
        <v>431</v>
      </c>
      <c r="DS10" s="8">
        <v>1</v>
      </c>
      <c r="DT10" s="8">
        <v>2</v>
      </c>
      <c r="DU10" s="8">
        <v>5</v>
      </c>
      <c r="DV10" s="8">
        <v>21</v>
      </c>
      <c r="DW10" s="8">
        <v>5</v>
      </c>
      <c r="DX10" s="8">
        <v>112</v>
      </c>
      <c r="DY10" s="8">
        <v>0</v>
      </c>
      <c r="DZ10" s="8">
        <v>61</v>
      </c>
      <c r="EA10" s="8">
        <v>0</v>
      </c>
      <c r="EB10" s="8">
        <v>2</v>
      </c>
      <c r="EC10" s="8">
        <v>33</v>
      </c>
      <c r="ED10" s="8">
        <v>43</v>
      </c>
      <c r="EE10" s="8">
        <v>1</v>
      </c>
      <c r="EF10" s="8">
        <v>104</v>
      </c>
      <c r="EG10" s="8">
        <v>5</v>
      </c>
      <c r="EH10" s="8">
        <v>36</v>
      </c>
      <c r="EI10" s="46">
        <v>5.1469022671377179E-2</v>
      </c>
      <c r="EJ10" s="33">
        <v>5.1469022671377179E-2</v>
      </c>
      <c r="EK10" s="33">
        <v>0.10293804534275436</v>
      </c>
      <c r="EL10" s="46">
        <v>2.0072918841837102</v>
      </c>
      <c r="EM10" s="33">
        <v>5.7645305391942445</v>
      </c>
      <c r="EN10" s="62">
        <v>1.0808494760989207</v>
      </c>
      <c r="EO10" s="33">
        <v>249.58645519120367</v>
      </c>
      <c r="EP10" s="33">
        <v>402.3547727936168</v>
      </c>
      <c r="EQ10" s="34">
        <v>174.17534299892964</v>
      </c>
      <c r="ER10" s="34">
        <v>245.69426875547339</v>
      </c>
      <c r="ES10" s="35">
        <v>53.031040186824946</v>
      </c>
      <c r="ET10" s="35">
        <v>34.543154617106161</v>
      </c>
      <c r="EU10" s="68">
        <v>502.21137346835195</v>
      </c>
      <c r="EV10" s="68">
        <v>755.97554196775991</v>
      </c>
      <c r="EW10" s="68">
        <v>179.32667907291491</v>
      </c>
      <c r="EX10" s="69">
        <v>9</v>
      </c>
      <c r="EY10" s="8">
        <v>6</v>
      </c>
      <c r="EZ10" s="64">
        <v>59.890859481582538</v>
      </c>
      <c r="FA10" s="64">
        <v>64.619883040935676</v>
      </c>
      <c r="FB10" s="64">
        <v>4.3256997455470731</v>
      </c>
      <c r="FC10" s="64">
        <v>4.2105263157894735</v>
      </c>
      <c r="FD10" s="64">
        <v>73.32982640715413</v>
      </c>
      <c r="FE10" s="64">
        <v>69.642857142857139</v>
      </c>
      <c r="FF10" s="64">
        <v>939.56527977044482</v>
      </c>
      <c r="FG10" s="64">
        <v>647.59294871794873</v>
      </c>
      <c r="FH10" s="64">
        <v>6.4802182810368354</v>
      </c>
      <c r="FI10" s="64">
        <v>1.4619883040935671</v>
      </c>
      <c r="FJ10" s="64">
        <v>14.658273381294965</v>
      </c>
      <c r="FK10" s="64">
        <v>14.000000000000002</v>
      </c>
      <c r="FL10" s="64">
        <v>68.292682926829272</v>
      </c>
      <c r="FM10" s="64">
        <v>66.229508196721312</v>
      </c>
      <c r="FN10" s="51">
        <v>2.4390243902439024</v>
      </c>
      <c r="FO10" s="51">
        <v>5.5662188099808061</v>
      </c>
      <c r="FP10" s="51">
        <v>93.788819875776397</v>
      </c>
      <c r="FQ10" s="51">
        <v>81.185567010309285</v>
      </c>
      <c r="FR10" s="52">
        <v>1053.2649006622516</v>
      </c>
      <c r="FS10" s="52">
        <v>786.44126984126979</v>
      </c>
      <c r="FT10" s="52">
        <v>3.2520325203252036</v>
      </c>
      <c r="FU10" s="52">
        <v>1.1516314779270633</v>
      </c>
      <c r="FV10" s="53">
        <v>28.571428571428569</v>
      </c>
      <c r="FW10" s="53">
        <v>9.8360655737704921</v>
      </c>
      <c r="FX10" s="49">
        <v>16.434250912342605</v>
      </c>
      <c r="FY10" s="48">
        <v>517.2095648492874</v>
      </c>
      <c r="FZ10" s="48">
        <v>6846.9211648883629</v>
      </c>
      <c r="GA10" s="49">
        <v>304.46439231946511</v>
      </c>
      <c r="GB10" s="54">
        <v>1442.5425218986422</v>
      </c>
      <c r="GC10" s="49">
        <v>7.3232323232000001</v>
      </c>
      <c r="GD10" s="48">
        <v>48.336177474402731</v>
      </c>
      <c r="GE10" s="49">
        <v>37.913919641746489</v>
      </c>
      <c r="GF10" s="48">
        <v>47.42312689475964</v>
      </c>
      <c r="GG10" s="54">
        <v>38.745810548597639</v>
      </c>
      <c r="GH10" s="49">
        <v>20.047183721616044</v>
      </c>
      <c r="GI10" s="49">
        <v>20.113886847905952</v>
      </c>
      <c r="GJ10" s="48">
        <v>51.089543732609208</v>
      </c>
      <c r="GK10" s="54">
        <v>32.493805244276786</v>
      </c>
    </row>
    <row r="11" spans="1:193">
      <c r="A11" s="97"/>
      <c r="B11" s="97"/>
      <c r="C11" s="3" t="s">
        <v>230</v>
      </c>
      <c r="D11" s="7">
        <v>182255</v>
      </c>
      <c r="E11" s="8"/>
      <c r="F11" s="8">
        <v>20717</v>
      </c>
      <c r="G11" s="70">
        <v>21.993415217893112</v>
      </c>
      <c r="H11" s="39">
        <v>35.551836712298702</v>
      </c>
      <c r="I11" s="39">
        <v>10.166516574221191</v>
      </c>
      <c r="J11" s="33">
        <v>3.0034841293791663</v>
      </c>
      <c r="K11" s="24">
        <v>59</v>
      </c>
      <c r="L11" s="57">
        <v>7.2371128364105237</v>
      </c>
      <c r="M11" s="40">
        <v>4.7362212284985317</v>
      </c>
      <c r="N11" s="40">
        <v>4.7910894076980055</v>
      </c>
      <c r="O11" s="26"/>
      <c r="P11" s="26"/>
      <c r="Q11" s="71">
        <v>49.818300000000001</v>
      </c>
      <c r="R11" s="26">
        <v>0</v>
      </c>
      <c r="S11" s="26"/>
      <c r="T11" s="26"/>
      <c r="U11" s="26"/>
      <c r="V11" s="26"/>
      <c r="W11" s="26"/>
      <c r="X11" s="26"/>
      <c r="Y11" s="26"/>
      <c r="Z11" s="26"/>
      <c r="AA11" s="24">
        <v>9.8030672708260713</v>
      </c>
      <c r="AB11" s="24">
        <v>191.1598117811084</v>
      </c>
      <c r="AC11" s="29">
        <v>152.9</v>
      </c>
      <c r="AD11" s="26"/>
      <c r="AE11" s="25">
        <v>152.9</v>
      </c>
      <c r="AF11" s="43">
        <v>4</v>
      </c>
      <c r="AG11" s="26">
        <v>2</v>
      </c>
      <c r="AH11" s="26">
        <v>0</v>
      </c>
      <c r="AI11" s="26">
        <v>2</v>
      </c>
      <c r="AJ11" s="26"/>
      <c r="AK11" s="72">
        <v>52.135465219731238</v>
      </c>
      <c r="AL11" s="73">
        <v>33.801582635337205</v>
      </c>
      <c r="AM11" s="73">
        <v>59.232809416492714</v>
      </c>
      <c r="AN11" s="73">
        <v>16.087466235381019</v>
      </c>
      <c r="AO11" s="73">
        <v>37.73851855149006</v>
      </c>
      <c r="AP11" s="74">
        <v>82.042191373476967</v>
      </c>
      <c r="AQ11" s="72">
        <v>99.991109779064658</v>
      </c>
      <c r="AR11" s="68">
        <v>20.356083287807888</v>
      </c>
      <c r="AS11" s="39">
        <v>47.254926194403993</v>
      </c>
      <c r="AT11" s="39">
        <v>36.991130316124632</v>
      </c>
      <c r="AU11" s="39">
        <v>8.3807141232658626</v>
      </c>
      <c r="AV11" s="29">
        <v>3.0702751876279284</v>
      </c>
      <c r="AW11" s="29">
        <v>6.4589492836024567</v>
      </c>
      <c r="AX11" s="75">
        <v>22.8</v>
      </c>
      <c r="AY11" s="24">
        <v>8.9</v>
      </c>
      <c r="AZ11" s="24">
        <v>11.1</v>
      </c>
      <c r="BA11" s="24">
        <v>7.6</v>
      </c>
      <c r="BB11" s="24">
        <v>5.6</v>
      </c>
      <c r="BC11" s="44">
        <v>1.0863899481495707</v>
      </c>
      <c r="BD11" s="32">
        <v>157</v>
      </c>
      <c r="BE11" s="29">
        <v>79.292929292929287</v>
      </c>
      <c r="BF11" s="76">
        <v>0</v>
      </c>
      <c r="BG11" s="76">
        <v>0</v>
      </c>
      <c r="BH11" s="76">
        <v>0</v>
      </c>
      <c r="BI11" s="76">
        <v>0</v>
      </c>
      <c r="BJ11" s="76">
        <v>0</v>
      </c>
      <c r="BK11" s="76">
        <v>0</v>
      </c>
      <c r="BL11" s="76">
        <v>0</v>
      </c>
      <c r="BM11" s="76">
        <v>0</v>
      </c>
      <c r="BN11" s="76">
        <v>0</v>
      </c>
      <c r="BO11" s="76">
        <v>0</v>
      </c>
      <c r="BP11" s="76">
        <v>0</v>
      </c>
      <c r="BQ11" s="76">
        <v>0</v>
      </c>
      <c r="BR11" s="76">
        <v>0</v>
      </c>
      <c r="BS11" s="76">
        <v>0</v>
      </c>
      <c r="BT11" s="76">
        <v>0</v>
      </c>
      <c r="BU11" s="76">
        <v>0</v>
      </c>
      <c r="BV11" s="76">
        <v>0</v>
      </c>
      <c r="BW11" s="76">
        <v>0</v>
      </c>
      <c r="BX11" s="76">
        <v>0</v>
      </c>
      <c r="BY11" s="76">
        <v>0</v>
      </c>
      <c r="BZ11" s="76">
        <v>0</v>
      </c>
      <c r="CA11" s="76">
        <v>0</v>
      </c>
      <c r="CB11" s="76">
        <v>0</v>
      </c>
      <c r="CC11" s="76">
        <v>0</v>
      </c>
      <c r="CD11" s="76">
        <v>0</v>
      </c>
      <c r="CE11" s="76">
        <v>0</v>
      </c>
      <c r="CF11" s="76">
        <v>0</v>
      </c>
      <c r="CG11" s="76">
        <v>0</v>
      </c>
      <c r="CH11" s="76">
        <v>0</v>
      </c>
      <c r="CI11" s="76">
        <v>0</v>
      </c>
      <c r="CJ11" s="76">
        <v>0</v>
      </c>
      <c r="CK11" s="76">
        <v>0</v>
      </c>
      <c r="CL11" s="76">
        <v>0</v>
      </c>
      <c r="CM11" s="76">
        <v>0</v>
      </c>
      <c r="CN11" s="76">
        <v>0</v>
      </c>
      <c r="CO11" s="76">
        <v>0</v>
      </c>
      <c r="CP11" s="76">
        <v>0</v>
      </c>
      <c r="CQ11" s="76">
        <v>0</v>
      </c>
      <c r="CR11" s="76">
        <v>0</v>
      </c>
      <c r="CS11" s="76">
        <v>0</v>
      </c>
      <c r="CT11" s="76">
        <v>0</v>
      </c>
      <c r="CU11" s="76">
        <v>0</v>
      </c>
      <c r="CV11" s="76">
        <v>0</v>
      </c>
      <c r="CW11" s="76">
        <v>0</v>
      </c>
      <c r="CX11" s="76">
        <v>0</v>
      </c>
      <c r="CY11" s="76">
        <v>0</v>
      </c>
      <c r="CZ11" s="76">
        <v>0</v>
      </c>
      <c r="DA11" s="76">
        <v>0</v>
      </c>
      <c r="DB11" s="76">
        <v>0</v>
      </c>
      <c r="DC11" s="76">
        <v>0</v>
      </c>
      <c r="DD11" s="76">
        <v>0</v>
      </c>
      <c r="DE11" s="76">
        <v>0</v>
      </c>
      <c r="DF11" s="76">
        <v>0</v>
      </c>
      <c r="DG11" s="76">
        <v>0</v>
      </c>
      <c r="DH11" s="76">
        <v>0</v>
      </c>
      <c r="DI11" s="76">
        <v>0</v>
      </c>
      <c r="DJ11" s="76">
        <v>0</v>
      </c>
      <c r="DK11" s="76">
        <v>0</v>
      </c>
      <c r="DL11" s="76">
        <v>0</v>
      </c>
      <c r="DM11" s="76">
        <v>0</v>
      </c>
      <c r="DN11" s="76">
        <v>0</v>
      </c>
      <c r="DO11" s="76">
        <v>0</v>
      </c>
      <c r="DP11" s="76">
        <v>0</v>
      </c>
      <c r="DQ11" s="26"/>
      <c r="DR11" s="8">
        <v>379</v>
      </c>
      <c r="DS11" s="8">
        <v>0</v>
      </c>
      <c r="DT11" s="8">
        <v>3</v>
      </c>
      <c r="DU11" s="8">
        <v>5</v>
      </c>
      <c r="DV11" s="8">
        <v>3</v>
      </c>
      <c r="DW11" s="8">
        <v>1</v>
      </c>
      <c r="DX11" s="8">
        <v>105</v>
      </c>
      <c r="DY11" s="8">
        <v>0</v>
      </c>
      <c r="DZ11" s="8">
        <v>43</v>
      </c>
      <c r="EA11" s="8">
        <v>0</v>
      </c>
      <c r="EB11" s="8">
        <v>3</v>
      </c>
      <c r="EC11" s="8">
        <v>43</v>
      </c>
      <c r="ED11" s="8">
        <v>54</v>
      </c>
      <c r="EE11" s="8">
        <v>1</v>
      </c>
      <c r="EF11" s="8">
        <v>86</v>
      </c>
      <c r="EG11" s="8">
        <v>0</v>
      </c>
      <c r="EH11" s="8">
        <v>32</v>
      </c>
      <c r="EI11" s="46">
        <v>0</v>
      </c>
      <c r="EJ11" s="33">
        <v>0</v>
      </c>
      <c r="EK11" s="33">
        <v>0.1170092644495519</v>
      </c>
      <c r="EL11" s="46">
        <v>0.46803705779820759</v>
      </c>
      <c r="EM11" s="33">
        <v>4.0953242557343161</v>
      </c>
      <c r="EN11" s="62">
        <v>0.1170092644495519</v>
      </c>
      <c r="EO11" s="33">
        <v>69.133905791336318</v>
      </c>
      <c r="EP11" s="33">
        <v>230.44635263778773</v>
      </c>
      <c r="EQ11" s="34">
        <v>60.903678911415327</v>
      </c>
      <c r="ER11" s="34">
        <v>115.22317631889386</v>
      </c>
      <c r="ES11" s="35">
        <v>8.2302268799209894</v>
      </c>
      <c r="ET11" s="35">
        <v>3.8407725439631286</v>
      </c>
      <c r="EU11" s="68">
        <v>197.74633658790844</v>
      </c>
      <c r="EV11" s="68">
        <v>303.06775498799016</v>
      </c>
      <c r="EW11" s="68">
        <v>27.405062951041664</v>
      </c>
      <c r="EX11" s="69">
        <v>3</v>
      </c>
      <c r="EY11" s="8">
        <v>5</v>
      </c>
      <c r="EZ11" s="64">
        <v>43.498168498168496</v>
      </c>
      <c r="FA11" s="64">
        <v>58.754863813229576</v>
      </c>
      <c r="FB11" s="64">
        <v>4.4881647709806334</v>
      </c>
      <c r="FC11" s="64">
        <v>5.4274084124830395</v>
      </c>
      <c r="FD11" s="64">
        <v>82.318181818181827</v>
      </c>
      <c r="FE11" s="64">
        <v>79.018612521150587</v>
      </c>
      <c r="FF11" s="64">
        <v>866.03313086692435</v>
      </c>
      <c r="FG11" s="64">
        <v>561.51391862955029</v>
      </c>
      <c r="FH11" s="64">
        <v>0</v>
      </c>
      <c r="FI11" s="64">
        <v>0</v>
      </c>
      <c r="FJ11" s="64">
        <v>0</v>
      </c>
      <c r="FK11" s="64">
        <v>0</v>
      </c>
      <c r="FL11" s="64">
        <v>41.509433962264154</v>
      </c>
      <c r="FM11" s="64">
        <v>44.61538461538462</v>
      </c>
      <c r="FN11" s="51">
        <v>2.5925925925925926</v>
      </c>
      <c r="FO11" s="51">
        <v>7.042253521126761</v>
      </c>
      <c r="FP11" s="51">
        <v>94.594594594594597</v>
      </c>
      <c r="FQ11" s="51">
        <v>83.490566037735846</v>
      </c>
      <c r="FR11" s="52">
        <v>992.7714285714286</v>
      </c>
      <c r="FS11" s="52">
        <v>761.20056497175142</v>
      </c>
      <c r="FT11" s="52">
        <v>0</v>
      </c>
      <c r="FU11" s="52">
        <v>0</v>
      </c>
      <c r="FV11" s="53">
        <v>0</v>
      </c>
      <c r="FW11" s="53">
        <v>0</v>
      </c>
      <c r="FX11" s="49">
        <v>6.4482501061274498</v>
      </c>
      <c r="FY11" s="48">
        <v>563.23755545474364</v>
      </c>
      <c r="FZ11" s="48">
        <v>8216.4340464140751</v>
      </c>
      <c r="GA11" s="49">
        <v>325.80582444191759</v>
      </c>
      <c r="GB11" s="54">
        <v>1564.8106143177815</v>
      </c>
      <c r="GC11" s="49">
        <v>9.8765432098999995</v>
      </c>
      <c r="GD11" s="48">
        <v>49.52916160388822</v>
      </c>
      <c r="GE11" s="49">
        <v>67.957918563675179</v>
      </c>
      <c r="GF11" s="48">
        <v>52.20125786163522</v>
      </c>
      <c r="GG11" s="54">
        <v>66.96741854636592</v>
      </c>
      <c r="GH11" s="49">
        <v>67.585492227979273</v>
      </c>
      <c r="GI11" s="49">
        <v>63.811092806150469</v>
      </c>
      <c r="GJ11" s="48">
        <v>85.206566259231792</v>
      </c>
      <c r="GK11" s="54">
        <v>86.62029942237416</v>
      </c>
    </row>
    <row r="12" spans="1:193">
      <c r="A12" s="97"/>
      <c r="B12" s="97"/>
      <c r="C12" s="3" t="s">
        <v>231</v>
      </c>
      <c r="D12" s="8">
        <v>141135</v>
      </c>
      <c r="E12" s="8"/>
      <c r="F12" s="8">
        <v>16729</v>
      </c>
      <c r="G12" s="70">
        <v>17.854722862176448</v>
      </c>
      <c r="H12" s="39">
        <v>31.839019378609134</v>
      </c>
      <c r="I12" s="39">
        <v>9.7994157448502186</v>
      </c>
      <c r="J12" s="33">
        <v>2.1801820951571189</v>
      </c>
      <c r="K12" s="24">
        <v>60</v>
      </c>
      <c r="L12" s="57">
        <v>5.856095227973217</v>
      </c>
      <c r="M12" s="40">
        <v>4.2229071456406988</v>
      </c>
      <c r="N12" s="40">
        <v>2.9985474899918518</v>
      </c>
      <c r="O12" s="26"/>
      <c r="P12" s="26"/>
      <c r="Q12" s="71">
        <v>47.157299999999999</v>
      </c>
      <c r="R12" s="26">
        <v>0</v>
      </c>
      <c r="S12" s="26"/>
      <c r="T12" s="26"/>
      <c r="U12" s="26"/>
      <c r="V12" s="26"/>
      <c r="W12" s="26"/>
      <c r="X12" s="26"/>
      <c r="Y12" s="26"/>
      <c r="Z12" s="26"/>
      <c r="AA12" s="24">
        <v>3.548930884571023</v>
      </c>
      <c r="AB12" s="24">
        <v>129.18108419838524</v>
      </c>
      <c r="AC12" s="29">
        <v>283.60000000000002</v>
      </c>
      <c r="AD12" s="26"/>
      <c r="AE12" s="25">
        <v>283.60000000000002</v>
      </c>
      <c r="AF12" s="43">
        <v>3</v>
      </c>
      <c r="AG12" s="26">
        <v>0</v>
      </c>
      <c r="AH12" s="26">
        <v>0</v>
      </c>
      <c r="AI12" s="26">
        <v>3</v>
      </c>
      <c r="AJ12" s="26"/>
      <c r="AK12" s="72">
        <v>0.39301858499173881</v>
      </c>
      <c r="AL12" s="73">
        <v>31.5160646196241</v>
      </c>
      <c r="AM12" s="73">
        <v>40.186676287958434</v>
      </c>
      <c r="AN12" s="73">
        <v>0.39496494272957322</v>
      </c>
      <c r="AO12" s="73">
        <v>1.1788667968901476</v>
      </c>
      <c r="AP12" s="74">
        <v>36.068048871600759</v>
      </c>
      <c r="AQ12" s="72">
        <v>54.413688678847791</v>
      </c>
      <c r="AR12" s="68">
        <v>0.67936413406487384</v>
      </c>
      <c r="AS12" s="39">
        <v>60.658517628771286</v>
      </c>
      <c r="AT12" s="39">
        <v>26.988934187536401</v>
      </c>
      <c r="AU12" s="39">
        <v>7.2684915550378566</v>
      </c>
      <c r="AV12" s="29">
        <v>1.92195690157251</v>
      </c>
      <c r="AW12" s="29">
        <v>4.7058823529411766</v>
      </c>
      <c r="AX12" s="75">
        <v>22.7</v>
      </c>
      <c r="AY12" s="24">
        <v>9</v>
      </c>
      <c r="AZ12" s="24">
        <v>11</v>
      </c>
      <c r="BA12" s="24">
        <v>5.4</v>
      </c>
      <c r="BB12" s="24">
        <v>4.5999999999999996</v>
      </c>
      <c r="BC12" s="44">
        <v>0.63768732065044109</v>
      </c>
      <c r="BD12" s="8">
        <v>79</v>
      </c>
      <c r="BE12" s="29">
        <v>87.777777777777771</v>
      </c>
      <c r="BF12" s="76">
        <v>0</v>
      </c>
      <c r="BG12" s="76">
        <v>0</v>
      </c>
      <c r="BH12" s="76">
        <v>0</v>
      </c>
      <c r="BI12" s="76">
        <v>0</v>
      </c>
      <c r="BJ12" s="76">
        <v>0</v>
      </c>
      <c r="BK12" s="76">
        <v>0</v>
      </c>
      <c r="BL12" s="76">
        <v>0</v>
      </c>
      <c r="BM12" s="76">
        <v>0</v>
      </c>
      <c r="BN12" s="76">
        <v>0</v>
      </c>
      <c r="BO12" s="76">
        <v>0</v>
      </c>
      <c r="BP12" s="76">
        <v>0</v>
      </c>
      <c r="BQ12" s="76">
        <v>0</v>
      </c>
      <c r="BR12" s="76">
        <v>0</v>
      </c>
      <c r="BS12" s="76">
        <v>0</v>
      </c>
      <c r="BT12" s="76">
        <v>0</v>
      </c>
      <c r="BU12" s="76">
        <v>0</v>
      </c>
      <c r="BV12" s="76">
        <v>0</v>
      </c>
      <c r="BW12" s="76">
        <v>0</v>
      </c>
      <c r="BX12" s="76">
        <v>0</v>
      </c>
      <c r="BY12" s="76">
        <v>0</v>
      </c>
      <c r="BZ12" s="76">
        <v>0</v>
      </c>
      <c r="CA12" s="76">
        <v>0</v>
      </c>
      <c r="CB12" s="76">
        <v>0</v>
      </c>
      <c r="CC12" s="76">
        <v>0</v>
      </c>
      <c r="CD12" s="76">
        <v>0</v>
      </c>
      <c r="CE12" s="76">
        <v>0</v>
      </c>
      <c r="CF12" s="76">
        <v>0</v>
      </c>
      <c r="CG12" s="76">
        <v>0</v>
      </c>
      <c r="CH12" s="76">
        <v>0</v>
      </c>
      <c r="CI12" s="76">
        <v>0</v>
      </c>
      <c r="CJ12" s="76">
        <v>0</v>
      </c>
      <c r="CK12" s="76">
        <v>0</v>
      </c>
      <c r="CL12" s="76">
        <v>0</v>
      </c>
      <c r="CM12" s="76">
        <v>0</v>
      </c>
      <c r="CN12" s="76">
        <v>0</v>
      </c>
      <c r="CO12" s="76">
        <v>0</v>
      </c>
      <c r="CP12" s="76">
        <v>0</v>
      </c>
      <c r="CQ12" s="76">
        <v>0</v>
      </c>
      <c r="CR12" s="76">
        <v>0</v>
      </c>
      <c r="CS12" s="76">
        <v>0</v>
      </c>
      <c r="CT12" s="76">
        <v>0</v>
      </c>
      <c r="CU12" s="76">
        <v>0</v>
      </c>
      <c r="CV12" s="76">
        <v>0</v>
      </c>
      <c r="CW12" s="76">
        <v>0</v>
      </c>
      <c r="CX12" s="76">
        <v>0</v>
      </c>
      <c r="CY12" s="76">
        <v>0</v>
      </c>
      <c r="CZ12" s="76">
        <v>0</v>
      </c>
      <c r="DA12" s="76">
        <v>0</v>
      </c>
      <c r="DB12" s="76">
        <v>0</v>
      </c>
      <c r="DC12" s="76">
        <v>0</v>
      </c>
      <c r="DD12" s="76">
        <v>0</v>
      </c>
      <c r="DE12" s="76">
        <v>0</v>
      </c>
      <c r="DF12" s="76">
        <v>0</v>
      </c>
      <c r="DG12" s="76">
        <v>0</v>
      </c>
      <c r="DH12" s="76">
        <v>0</v>
      </c>
      <c r="DI12" s="76">
        <v>0</v>
      </c>
      <c r="DJ12" s="76">
        <v>0</v>
      </c>
      <c r="DK12" s="76">
        <v>0</v>
      </c>
      <c r="DL12" s="76">
        <v>0</v>
      </c>
      <c r="DM12" s="76">
        <v>0</v>
      </c>
      <c r="DN12" s="76">
        <v>0</v>
      </c>
      <c r="DO12" s="76">
        <v>0</v>
      </c>
      <c r="DP12" s="76">
        <v>0</v>
      </c>
      <c r="DQ12" s="26"/>
      <c r="DR12" s="8">
        <v>293</v>
      </c>
      <c r="DS12" s="8">
        <v>0</v>
      </c>
      <c r="DT12" s="8">
        <v>2</v>
      </c>
      <c r="DU12" s="8">
        <v>3</v>
      </c>
      <c r="DV12" s="8">
        <v>9</v>
      </c>
      <c r="DW12" s="8">
        <v>3</v>
      </c>
      <c r="DX12" s="8">
        <v>74</v>
      </c>
      <c r="DY12" s="8">
        <v>0</v>
      </c>
      <c r="DZ12" s="8">
        <v>39</v>
      </c>
      <c r="EA12" s="8">
        <v>0</v>
      </c>
      <c r="EB12" s="8">
        <v>3</v>
      </c>
      <c r="EC12" s="8">
        <v>29</v>
      </c>
      <c r="ED12" s="8">
        <v>35</v>
      </c>
      <c r="EE12" s="8">
        <v>0</v>
      </c>
      <c r="EF12" s="8">
        <v>64</v>
      </c>
      <c r="EG12" s="8">
        <v>1</v>
      </c>
      <c r="EH12" s="8">
        <v>31</v>
      </c>
      <c r="EI12" s="46">
        <v>0</v>
      </c>
      <c r="EJ12" s="33">
        <v>0</v>
      </c>
      <c r="EK12" s="33">
        <v>0.13811641575525058</v>
      </c>
      <c r="EL12" s="46">
        <v>1.2430477417972552</v>
      </c>
      <c r="EM12" s="33">
        <v>5.1103073829442707</v>
      </c>
      <c r="EN12" s="62">
        <v>0.6215238708986276</v>
      </c>
      <c r="EO12" s="33">
        <v>80.773727282389203</v>
      </c>
      <c r="EP12" s="33">
        <v>226.73326956460127</v>
      </c>
      <c r="EQ12" s="34">
        <v>68.019980869380376</v>
      </c>
      <c r="ER12" s="34">
        <v>126.12038119530945</v>
      </c>
      <c r="ES12" s="35">
        <v>24.090409891238885</v>
      </c>
      <c r="ET12" s="35">
        <v>14.17082934778758</v>
      </c>
      <c r="EU12" s="68">
        <v>196.42478626439626</v>
      </c>
      <c r="EV12" s="68">
        <v>342.68352999364089</v>
      </c>
      <c r="EW12" s="68">
        <v>76.308909771779838</v>
      </c>
      <c r="EX12" s="69">
        <v>0</v>
      </c>
      <c r="EY12" s="8">
        <v>4</v>
      </c>
      <c r="EZ12" s="64">
        <v>56.40625</v>
      </c>
      <c r="FA12" s="64">
        <v>64.337349397590359</v>
      </c>
      <c r="FB12" s="64">
        <v>5.5243849805783345</v>
      </c>
      <c r="FC12" s="64">
        <v>5.9294871794871788</v>
      </c>
      <c r="FD12" s="64">
        <v>75.254643499101263</v>
      </c>
      <c r="FE12" s="64">
        <v>70.411985018726597</v>
      </c>
      <c r="FF12" s="64">
        <v>847.93710191082801</v>
      </c>
      <c r="FG12" s="64">
        <v>520.56914893617022</v>
      </c>
      <c r="FH12" s="64">
        <v>0</v>
      </c>
      <c r="FI12" s="64">
        <v>0</v>
      </c>
      <c r="FJ12" s="64">
        <v>0</v>
      </c>
      <c r="FK12" s="64">
        <v>0</v>
      </c>
      <c r="FL12" s="64">
        <v>61.016949152542374</v>
      </c>
      <c r="FM12" s="64">
        <v>64.25339366515837</v>
      </c>
      <c r="FN12" s="51">
        <v>1.8181818181818181</v>
      </c>
      <c r="FO12" s="51">
        <v>8.4158415841584162</v>
      </c>
      <c r="FP12" s="51">
        <v>94.690265486725664</v>
      </c>
      <c r="FQ12" s="51">
        <v>78.412698412698418</v>
      </c>
      <c r="FR12" s="52">
        <v>1011.3551401869158</v>
      </c>
      <c r="FS12" s="52">
        <v>828.36032388663966</v>
      </c>
      <c r="FT12" s="52">
        <v>0</v>
      </c>
      <c r="FU12" s="52">
        <v>0</v>
      </c>
      <c r="FV12" s="53">
        <v>0</v>
      </c>
      <c r="FW12" s="53">
        <v>0</v>
      </c>
      <c r="FX12" s="49">
        <v>12.718151628629974</v>
      </c>
      <c r="FY12" s="48">
        <v>605.52689412241466</v>
      </c>
      <c r="FZ12" s="48">
        <v>8416.5900341339493</v>
      </c>
      <c r="GA12" s="49">
        <v>370.17409872348384</v>
      </c>
      <c r="GB12" s="54">
        <v>1472.1239420813915</v>
      </c>
      <c r="GC12" s="49">
        <v>13.481228669</v>
      </c>
      <c r="GD12" s="48">
        <v>64.07875185735513</v>
      </c>
      <c r="GE12" s="49">
        <v>45.547089682737948</v>
      </c>
      <c r="GF12" s="48">
        <v>65.525946704067323</v>
      </c>
      <c r="GG12" s="54">
        <v>32.859546324766491</v>
      </c>
      <c r="GH12" s="49">
        <v>24.051868377021751</v>
      </c>
      <c r="GI12" s="49">
        <v>23.003446578040375</v>
      </c>
      <c r="GJ12" s="48">
        <v>73.750474023511572</v>
      </c>
      <c r="GK12" s="54">
        <v>59.841521394611732</v>
      </c>
    </row>
    <row r="13" spans="1:193">
      <c r="A13" s="95" t="s">
        <v>232</v>
      </c>
      <c r="B13" s="97" t="s">
        <v>226</v>
      </c>
      <c r="C13" s="4" t="s">
        <v>233</v>
      </c>
      <c r="D13" s="65">
        <v>216939</v>
      </c>
      <c r="E13" s="40">
        <v>0.73699999999999999</v>
      </c>
      <c r="F13" s="8">
        <v>36278</v>
      </c>
      <c r="G13" s="25">
        <v>23.5</v>
      </c>
      <c r="H13" s="39">
        <v>18.809434910274316</v>
      </c>
      <c r="I13" s="39">
        <v>6.2524758110415481</v>
      </c>
      <c r="J13" s="33">
        <v>1.617044422625715</v>
      </c>
      <c r="K13" s="24">
        <v>53.6</v>
      </c>
      <c r="L13" s="57">
        <v>8.6434435486473156</v>
      </c>
      <c r="M13" s="40">
        <v>5.1963916123887355</v>
      </c>
      <c r="N13" s="40">
        <v>3.9149253937742863</v>
      </c>
      <c r="O13" s="26"/>
      <c r="P13" s="25">
        <v>388.4</v>
      </c>
      <c r="Q13" s="26"/>
      <c r="R13" s="26">
        <v>0</v>
      </c>
      <c r="S13" s="26"/>
      <c r="T13" s="26"/>
      <c r="U13" s="26"/>
      <c r="V13" s="26"/>
      <c r="W13" s="26"/>
      <c r="X13" s="39">
        <v>26.3</v>
      </c>
      <c r="Y13" s="39">
        <v>24.2</v>
      </c>
      <c r="Z13" s="23">
        <v>27</v>
      </c>
      <c r="AA13" s="24">
        <v>1.4</v>
      </c>
      <c r="AB13" s="24">
        <v>72.400000000000006</v>
      </c>
      <c r="AC13" s="29">
        <v>408.2</v>
      </c>
      <c r="AD13" s="26"/>
      <c r="AE13" s="25">
        <v>408.2</v>
      </c>
      <c r="AF13" s="26"/>
      <c r="AG13" s="26"/>
      <c r="AH13" s="26"/>
      <c r="AI13" s="26"/>
      <c r="AJ13" s="24">
        <v>2.8</v>
      </c>
      <c r="AK13" s="77">
        <v>6.5533483514233049E-2</v>
      </c>
      <c r="AL13" s="73">
        <v>0</v>
      </c>
      <c r="AM13" s="73">
        <v>3.595239720572508E-2</v>
      </c>
      <c r="AN13" s="73">
        <v>0</v>
      </c>
      <c r="AO13" s="73">
        <v>3.595239720572508E-2</v>
      </c>
      <c r="AP13" s="78">
        <v>3.1401460850570002E-2</v>
      </c>
      <c r="AQ13" s="77">
        <v>3.595239720572508E-2</v>
      </c>
      <c r="AR13" s="68">
        <v>0.10414885587402818</v>
      </c>
      <c r="AS13" s="39">
        <v>128.18577330057778</v>
      </c>
      <c r="AT13" s="39">
        <v>14.735902926481085</v>
      </c>
      <c r="AU13" s="39">
        <v>4.7466095645967172</v>
      </c>
      <c r="AV13" s="29">
        <v>0.87080656673804413</v>
      </c>
      <c r="AW13" s="29">
        <v>1.9236259814418271</v>
      </c>
      <c r="AX13" s="75">
        <v>26.3</v>
      </c>
      <c r="AY13" s="24">
        <v>12.7</v>
      </c>
      <c r="AZ13" s="24">
        <v>14.4</v>
      </c>
      <c r="BA13" s="24">
        <v>6.8</v>
      </c>
      <c r="BB13" s="24">
        <v>5.9</v>
      </c>
      <c r="BC13" s="44">
        <v>0.59002761144837945</v>
      </c>
      <c r="BD13" s="8">
        <v>94</v>
      </c>
      <c r="BE13" s="29">
        <v>73.4375</v>
      </c>
      <c r="BF13" s="76" t="s">
        <v>306</v>
      </c>
      <c r="BG13" s="76" t="s">
        <v>306</v>
      </c>
      <c r="BH13" s="76" t="s">
        <v>306</v>
      </c>
      <c r="BI13" s="76" t="s">
        <v>306</v>
      </c>
      <c r="BJ13" s="76" t="s">
        <v>306</v>
      </c>
      <c r="BK13" s="76" t="s">
        <v>306</v>
      </c>
      <c r="BL13" s="76" t="s">
        <v>306</v>
      </c>
      <c r="BM13" s="76" t="s">
        <v>306</v>
      </c>
      <c r="BN13" s="76" t="s">
        <v>306</v>
      </c>
      <c r="BO13" s="76" t="s">
        <v>306</v>
      </c>
      <c r="BP13" s="76" t="s">
        <v>306</v>
      </c>
      <c r="BQ13" s="76" t="s">
        <v>306</v>
      </c>
      <c r="BR13" s="76" t="s">
        <v>306</v>
      </c>
      <c r="BS13" s="76" t="s">
        <v>306</v>
      </c>
      <c r="BT13" s="76" t="s">
        <v>306</v>
      </c>
      <c r="BU13" s="76" t="s">
        <v>306</v>
      </c>
      <c r="BV13" s="76" t="s">
        <v>377</v>
      </c>
      <c r="BW13" s="76" t="s">
        <v>306</v>
      </c>
      <c r="BX13" s="76" t="s">
        <v>306</v>
      </c>
      <c r="BY13" s="76" t="s">
        <v>306</v>
      </c>
      <c r="BZ13" s="76" t="s">
        <v>306</v>
      </c>
      <c r="CA13" s="76" t="s">
        <v>308</v>
      </c>
      <c r="CB13" s="76" t="s">
        <v>307</v>
      </c>
      <c r="CC13" s="76" t="s">
        <v>367</v>
      </c>
      <c r="CD13" s="76" t="s">
        <v>359</v>
      </c>
      <c r="CE13" s="76" t="s">
        <v>344</v>
      </c>
      <c r="CF13" s="76" t="s">
        <v>306</v>
      </c>
      <c r="CG13" s="76" t="s">
        <v>306</v>
      </c>
      <c r="CH13" s="76" t="s">
        <v>306</v>
      </c>
      <c r="CI13" s="76" t="s">
        <v>306</v>
      </c>
      <c r="CJ13" s="76" t="s">
        <v>306</v>
      </c>
      <c r="CK13" s="76" t="s">
        <v>306</v>
      </c>
      <c r="CL13" s="76" t="s">
        <v>308</v>
      </c>
      <c r="CM13" s="76" t="s">
        <v>306</v>
      </c>
      <c r="CN13" s="76" t="s">
        <v>319</v>
      </c>
      <c r="CO13" s="76" t="s">
        <v>306</v>
      </c>
      <c r="CP13" s="76" t="s">
        <v>308</v>
      </c>
      <c r="CQ13" s="76" t="s">
        <v>308</v>
      </c>
      <c r="CR13" s="76" t="s">
        <v>306</v>
      </c>
      <c r="CS13" s="76" t="s">
        <v>307</v>
      </c>
      <c r="CT13" s="76" t="s">
        <v>306</v>
      </c>
      <c r="CU13" s="76" t="s">
        <v>378</v>
      </c>
      <c r="CV13" s="76" t="s">
        <v>306</v>
      </c>
      <c r="CW13" s="76" t="s">
        <v>359</v>
      </c>
      <c r="CX13" s="76" t="s">
        <v>379</v>
      </c>
      <c r="CY13" s="76" t="s">
        <v>306</v>
      </c>
      <c r="CZ13" s="76" t="s">
        <v>308</v>
      </c>
      <c r="DA13" s="76" t="s">
        <v>380</v>
      </c>
      <c r="DB13" s="76" t="s">
        <v>379</v>
      </c>
      <c r="DC13" s="76" t="s">
        <v>306</v>
      </c>
      <c r="DD13" s="76" t="s">
        <v>306</v>
      </c>
      <c r="DE13" s="76" t="s">
        <v>381</v>
      </c>
      <c r="DF13" s="76" t="s">
        <v>306</v>
      </c>
      <c r="DG13" s="76" t="s">
        <v>306</v>
      </c>
      <c r="DH13" s="76" t="s">
        <v>306</v>
      </c>
      <c r="DI13" s="76" t="s">
        <v>379</v>
      </c>
      <c r="DJ13" s="76" t="s">
        <v>306</v>
      </c>
      <c r="DK13" s="76" t="s">
        <v>306</v>
      </c>
      <c r="DL13" s="76" t="s">
        <v>306</v>
      </c>
      <c r="DM13" s="76" t="s">
        <v>306</v>
      </c>
      <c r="DN13" s="76" t="s">
        <v>306</v>
      </c>
      <c r="DO13" s="76" t="s">
        <v>306</v>
      </c>
      <c r="DP13" s="76" t="s">
        <v>306</v>
      </c>
      <c r="DQ13" s="55">
        <v>158957</v>
      </c>
      <c r="DR13" s="26">
        <v>404</v>
      </c>
      <c r="DS13" s="26">
        <v>0</v>
      </c>
      <c r="DT13" s="26">
        <v>5</v>
      </c>
      <c r="DU13" s="26">
        <v>16</v>
      </c>
      <c r="DV13" s="26">
        <v>9</v>
      </c>
      <c r="DW13" s="26">
        <v>0</v>
      </c>
      <c r="DX13" s="26">
        <v>130</v>
      </c>
      <c r="DY13" s="26">
        <v>2</v>
      </c>
      <c r="DZ13" s="26">
        <v>67</v>
      </c>
      <c r="EA13" s="26">
        <v>0</v>
      </c>
      <c r="EB13" s="26">
        <v>1</v>
      </c>
      <c r="EC13" s="26">
        <v>1</v>
      </c>
      <c r="ED13" s="26">
        <v>0</v>
      </c>
      <c r="EE13" s="26">
        <v>0</v>
      </c>
      <c r="EF13" s="26">
        <v>119</v>
      </c>
      <c r="EG13" s="26">
        <v>8</v>
      </c>
      <c r="EH13" s="26">
        <v>46</v>
      </c>
      <c r="EI13" s="27">
        <v>0</v>
      </c>
      <c r="EJ13" s="33">
        <v>3.8701383887568177</v>
      </c>
      <c r="EK13" s="33">
        <v>9.6753459718920443</v>
      </c>
      <c r="EL13" s="46">
        <v>77.402767775136354</v>
      </c>
      <c r="EM13" s="33">
        <v>251.55899526919313</v>
      </c>
      <c r="EN13" s="62">
        <v>17.415622749405678</v>
      </c>
      <c r="EO13" s="47">
        <v>183.46171043473049</v>
      </c>
      <c r="EP13" s="33">
        <v>326.35902258238491</v>
      </c>
      <c r="EQ13" s="34">
        <v>150.73361636220321</v>
      </c>
      <c r="ER13" s="34">
        <v>234.16720829357561</v>
      </c>
      <c r="ES13" s="35">
        <v>29.501380572418974</v>
      </c>
      <c r="ET13" s="35">
        <v>20.743158214982092</v>
      </c>
      <c r="EU13" s="35">
        <v>610.27773584215117</v>
      </c>
      <c r="EV13" s="35">
        <v>789.15224462347135</v>
      </c>
      <c r="EW13" s="35">
        <v>97.443146727419943</v>
      </c>
      <c r="EX13" s="63">
        <v>18</v>
      </c>
      <c r="EY13" s="63">
        <v>5</v>
      </c>
      <c r="EZ13" s="64">
        <v>55.532856656452168</v>
      </c>
      <c r="FA13" s="64">
        <v>61.367673179396085</v>
      </c>
      <c r="FB13" s="64">
        <v>4.7953499636715913</v>
      </c>
      <c r="FC13" s="64">
        <v>2.9323308270676693</v>
      </c>
      <c r="FD13" s="64">
        <v>70.954616588419412</v>
      </c>
      <c r="FE13" s="64">
        <v>64.236706689536888</v>
      </c>
      <c r="FF13" s="64">
        <v>580.75782973092191</v>
      </c>
      <c r="FG13" s="64">
        <v>345.69959946595463</v>
      </c>
      <c r="FH13" s="64">
        <v>90.160027238678921</v>
      </c>
      <c r="FI13" s="64">
        <v>92.984014209591464</v>
      </c>
      <c r="FJ13" s="64">
        <v>42.07939997413682</v>
      </c>
      <c r="FK13" s="64">
        <v>43.093922651933703</v>
      </c>
      <c r="FL13" s="64">
        <v>56.666666666666664</v>
      </c>
      <c r="FM13" s="64">
        <v>61.413043478260867</v>
      </c>
      <c r="FN13" s="51">
        <v>8.6065573770491799</v>
      </c>
      <c r="FO13" s="51">
        <v>5.0092764378478662</v>
      </c>
      <c r="FP13" s="51">
        <v>86.033519553072622</v>
      </c>
      <c r="FQ13" s="51">
        <v>85.060240963855421</v>
      </c>
      <c r="FR13" s="52">
        <v>587.7467532467532</v>
      </c>
      <c r="FS13" s="52">
        <v>594.79886685552412</v>
      </c>
      <c r="FT13" s="52">
        <v>70.491803278688522</v>
      </c>
      <c r="FU13" s="52">
        <v>77.179962894248604</v>
      </c>
      <c r="FV13" s="53">
        <v>39.631336405529957</v>
      </c>
      <c r="FW13" s="53">
        <v>37.309417040358746</v>
      </c>
      <c r="FX13" s="49">
        <v>3.6598364968045054</v>
      </c>
      <c r="FY13" s="48">
        <v>394.96589409023733</v>
      </c>
      <c r="FZ13" s="48">
        <v>7427.5676727515602</v>
      </c>
      <c r="GA13" s="49">
        <v>208.26430633786151</v>
      </c>
      <c r="GB13" s="54">
        <v>1769.1947639408233</v>
      </c>
      <c r="GC13" s="49">
        <v>19.469026548999999</v>
      </c>
      <c r="GD13" s="48">
        <v>48.547435315478893</v>
      </c>
      <c r="GE13" s="49">
        <v>87.489207928723374</v>
      </c>
      <c r="GF13" s="48">
        <v>43.278943278943274</v>
      </c>
      <c r="GG13" s="54">
        <v>88.863419861871876</v>
      </c>
      <c r="GH13" s="49">
        <v>53.541927409261582</v>
      </c>
      <c r="GI13" s="49">
        <v>49.621380846325167</v>
      </c>
      <c r="GJ13" s="48">
        <v>65.447536104508316</v>
      </c>
      <c r="GK13" s="54">
        <v>67.406571073726994</v>
      </c>
    </row>
    <row r="14" spans="1:193">
      <c r="A14" s="96"/>
      <c r="B14" s="97"/>
      <c r="C14" s="4" t="s">
        <v>234</v>
      </c>
      <c r="D14" s="79">
        <v>52395</v>
      </c>
      <c r="E14" s="40">
        <v>0.94599999999999995</v>
      </c>
      <c r="F14" s="8">
        <v>6558</v>
      </c>
      <c r="G14" s="25">
        <v>26.8</v>
      </c>
      <c r="H14" s="39">
        <v>28.493176829850174</v>
      </c>
      <c r="I14" s="39">
        <v>8.1368699699753044</v>
      </c>
      <c r="J14" s="33">
        <v>9.8902567038839582</v>
      </c>
      <c r="K14" s="24">
        <v>66.599999999999994</v>
      </c>
      <c r="L14" s="57">
        <v>4.2694913636797409</v>
      </c>
      <c r="M14" s="40">
        <v>3.2254986162801793</v>
      </c>
      <c r="N14" s="40">
        <v>2.8361484874510929</v>
      </c>
      <c r="O14" s="26"/>
      <c r="P14" s="25">
        <v>353.9</v>
      </c>
      <c r="Q14" s="26"/>
      <c r="R14" s="26">
        <v>0</v>
      </c>
      <c r="S14" s="26"/>
      <c r="T14" s="26"/>
      <c r="U14" s="26"/>
      <c r="V14" s="26"/>
      <c r="W14" s="26"/>
      <c r="X14" s="39">
        <v>31.3</v>
      </c>
      <c r="Y14" s="39">
        <v>20.9</v>
      </c>
      <c r="Z14" s="23">
        <v>24.5</v>
      </c>
      <c r="AA14" s="24">
        <v>1.9</v>
      </c>
      <c r="AB14" s="24">
        <v>137.19999999999999</v>
      </c>
      <c r="AC14" s="29">
        <v>373.7</v>
      </c>
      <c r="AD14" s="26"/>
      <c r="AE14" s="25">
        <v>373.7</v>
      </c>
      <c r="AF14" s="26"/>
      <c r="AG14" s="26"/>
      <c r="AH14" s="26"/>
      <c r="AI14" s="26"/>
      <c r="AJ14" s="24">
        <v>5.0999999999999996</v>
      </c>
      <c r="AK14" s="77">
        <v>0</v>
      </c>
      <c r="AL14" s="73">
        <v>0.54817382533948689</v>
      </c>
      <c r="AM14" s="73">
        <v>43.184697318558712</v>
      </c>
      <c r="AN14" s="73">
        <v>0</v>
      </c>
      <c r="AO14" s="73">
        <v>27.484433452867496</v>
      </c>
      <c r="AP14" s="78">
        <v>1.4860431354177353</v>
      </c>
      <c r="AQ14" s="77">
        <v>55.807032173281399</v>
      </c>
      <c r="AR14" s="68">
        <v>20.097878338955624</v>
      </c>
      <c r="AS14" s="39">
        <v>91.240531197461124</v>
      </c>
      <c r="AT14" s="39">
        <v>20.144927536231886</v>
      </c>
      <c r="AU14" s="39">
        <v>5.6521739130434785</v>
      </c>
      <c r="AV14" s="29">
        <v>1.5527950310559007</v>
      </c>
      <c r="AW14" s="29">
        <v>3.5610766045548656</v>
      </c>
      <c r="AX14" s="75">
        <v>15.8</v>
      </c>
      <c r="AY14" s="24">
        <v>8.8000000000000007</v>
      </c>
      <c r="AZ14" s="24">
        <v>11</v>
      </c>
      <c r="BA14" s="24">
        <v>9.5</v>
      </c>
      <c r="BB14" s="24">
        <v>7.8</v>
      </c>
      <c r="BC14" s="44">
        <v>0.99246111270159376</v>
      </c>
      <c r="BD14" s="8">
        <v>41</v>
      </c>
      <c r="BE14" s="29">
        <v>78.84615384615384</v>
      </c>
      <c r="BF14" s="76" t="s">
        <v>306</v>
      </c>
      <c r="BG14" s="76" t="s">
        <v>306</v>
      </c>
      <c r="BH14" s="76" t="s">
        <v>306</v>
      </c>
      <c r="BI14" s="76" t="s">
        <v>306</v>
      </c>
      <c r="BJ14" s="76" t="s">
        <v>306</v>
      </c>
      <c r="BK14" s="76" t="s">
        <v>306</v>
      </c>
      <c r="BL14" s="76" t="s">
        <v>306</v>
      </c>
      <c r="BM14" s="76" t="s">
        <v>306</v>
      </c>
      <c r="BN14" s="76" t="s">
        <v>306</v>
      </c>
      <c r="BO14" s="76" t="s">
        <v>306</v>
      </c>
      <c r="BP14" s="76" t="s">
        <v>306</v>
      </c>
      <c r="BQ14" s="76" t="s">
        <v>306</v>
      </c>
      <c r="BR14" s="76" t="s">
        <v>306</v>
      </c>
      <c r="BS14" s="76" t="s">
        <v>306</v>
      </c>
      <c r="BT14" s="76" t="s">
        <v>306</v>
      </c>
      <c r="BU14" s="76" t="s">
        <v>306</v>
      </c>
      <c r="BV14" s="76" t="s">
        <v>382</v>
      </c>
      <c r="BW14" s="76" t="s">
        <v>306</v>
      </c>
      <c r="BX14" s="76" t="s">
        <v>306</v>
      </c>
      <c r="BY14" s="76" t="s">
        <v>306</v>
      </c>
      <c r="BZ14" s="76" t="s">
        <v>307</v>
      </c>
      <c r="CA14" s="76" t="s">
        <v>307</v>
      </c>
      <c r="CB14" s="76" t="s">
        <v>307</v>
      </c>
      <c r="CC14" s="76" t="s">
        <v>383</v>
      </c>
      <c r="CD14" s="76" t="s">
        <v>367</v>
      </c>
      <c r="CE14" s="76" t="s">
        <v>384</v>
      </c>
      <c r="CF14" s="76" t="s">
        <v>306</v>
      </c>
      <c r="CG14" s="76" t="s">
        <v>306</v>
      </c>
      <c r="CH14" s="76" t="s">
        <v>306</v>
      </c>
      <c r="CI14" s="76" t="s">
        <v>306</v>
      </c>
      <c r="CJ14" s="76" t="s">
        <v>306</v>
      </c>
      <c r="CK14" s="76" t="s">
        <v>306</v>
      </c>
      <c r="CL14" s="76" t="s">
        <v>363</v>
      </c>
      <c r="CM14" s="76" t="s">
        <v>306</v>
      </c>
      <c r="CN14" s="76" t="s">
        <v>385</v>
      </c>
      <c r="CO14" s="76" t="s">
        <v>306</v>
      </c>
      <c r="CP14" s="76" t="s">
        <v>308</v>
      </c>
      <c r="CQ14" s="76" t="s">
        <v>307</v>
      </c>
      <c r="CR14" s="76" t="s">
        <v>307</v>
      </c>
      <c r="CS14" s="76" t="s">
        <v>359</v>
      </c>
      <c r="CT14" s="76" t="s">
        <v>306</v>
      </c>
      <c r="CU14" s="76" t="s">
        <v>386</v>
      </c>
      <c r="CV14" s="76" t="s">
        <v>306</v>
      </c>
      <c r="CW14" s="76" t="s">
        <v>307</v>
      </c>
      <c r="CX14" s="76" t="s">
        <v>308</v>
      </c>
      <c r="CY14" s="76" t="s">
        <v>306</v>
      </c>
      <c r="CZ14" s="76" t="s">
        <v>306</v>
      </c>
      <c r="DA14" s="76" t="s">
        <v>352</v>
      </c>
      <c r="DB14" s="76" t="s">
        <v>307</v>
      </c>
      <c r="DC14" s="76" t="s">
        <v>306</v>
      </c>
      <c r="DD14" s="76" t="s">
        <v>306</v>
      </c>
      <c r="DE14" s="76" t="s">
        <v>348</v>
      </c>
      <c r="DF14" s="76" t="s">
        <v>308</v>
      </c>
      <c r="DG14" s="76" t="s">
        <v>306</v>
      </c>
      <c r="DH14" s="76" t="s">
        <v>306</v>
      </c>
      <c r="DI14" s="76" t="s">
        <v>276</v>
      </c>
      <c r="DJ14" s="76" t="s">
        <v>306</v>
      </c>
      <c r="DK14" s="76" t="s">
        <v>306</v>
      </c>
      <c r="DL14" s="76" t="s">
        <v>306</v>
      </c>
      <c r="DM14" s="76" t="s">
        <v>306</v>
      </c>
      <c r="DN14" s="76" t="s">
        <v>306</v>
      </c>
      <c r="DO14" s="76" t="s">
        <v>308</v>
      </c>
      <c r="DP14" s="76" t="s">
        <v>306</v>
      </c>
      <c r="DQ14" s="55">
        <v>27849</v>
      </c>
      <c r="DR14" s="26">
        <v>101</v>
      </c>
      <c r="DS14" s="26">
        <v>0</v>
      </c>
      <c r="DT14" s="26">
        <v>0</v>
      </c>
      <c r="DU14" s="26">
        <v>2</v>
      </c>
      <c r="DV14" s="26">
        <v>1</v>
      </c>
      <c r="DW14" s="26">
        <v>0</v>
      </c>
      <c r="DX14" s="26">
        <v>25</v>
      </c>
      <c r="DY14" s="26">
        <v>0</v>
      </c>
      <c r="DZ14" s="26">
        <v>12</v>
      </c>
      <c r="EA14" s="26">
        <v>0</v>
      </c>
      <c r="EB14" s="26">
        <v>1</v>
      </c>
      <c r="EC14" s="26">
        <v>10</v>
      </c>
      <c r="ED14" s="26">
        <v>13</v>
      </c>
      <c r="EE14" s="26">
        <v>0</v>
      </c>
      <c r="EF14" s="26">
        <v>23</v>
      </c>
      <c r="EG14" s="26">
        <v>0</v>
      </c>
      <c r="EH14" s="26">
        <v>14</v>
      </c>
      <c r="EI14" s="46">
        <v>0</v>
      </c>
      <c r="EJ14" s="33">
        <v>0</v>
      </c>
      <c r="EK14" s="33">
        <v>0</v>
      </c>
      <c r="EL14" s="46">
        <v>0.48981944937366539</v>
      </c>
      <c r="EM14" s="33">
        <v>4.0818287447805446</v>
      </c>
      <c r="EN14" s="62">
        <v>0.16327314979122179</v>
      </c>
      <c r="EO14" s="33">
        <v>30.537265006202883</v>
      </c>
      <c r="EP14" s="33">
        <v>167.95495753411586</v>
      </c>
      <c r="EQ14" s="34">
        <v>26.720106880427522</v>
      </c>
      <c r="ER14" s="34">
        <v>68.708846263956488</v>
      </c>
      <c r="ES14" s="35">
        <v>7.6343162515507208</v>
      </c>
      <c r="ET14" s="35">
        <v>3.8171581257753604</v>
      </c>
      <c r="EU14" s="35">
        <v>37.780758259818271</v>
      </c>
      <c r="EV14" s="35">
        <v>111.45323686646391</v>
      </c>
      <c r="EW14" s="35">
        <v>20.77941704290005</v>
      </c>
      <c r="EX14" s="63">
        <v>0</v>
      </c>
      <c r="EY14" s="63">
        <v>1</v>
      </c>
      <c r="EZ14" s="64">
        <v>58.580858085808586</v>
      </c>
      <c r="FA14" s="64">
        <v>66.32124352331607</v>
      </c>
      <c r="FB14" s="64">
        <v>4.2137718396711206</v>
      </c>
      <c r="FC14" s="64">
        <v>4.0293040293040292</v>
      </c>
      <c r="FD14" s="64">
        <v>78.266850068775796</v>
      </c>
      <c r="FE14" s="64">
        <v>71.54811715481172</v>
      </c>
      <c r="FF14" s="64">
        <v>743.05623901581725</v>
      </c>
      <c r="FG14" s="64">
        <v>469.0233918128655</v>
      </c>
      <c r="FH14" s="64">
        <v>0</v>
      </c>
      <c r="FI14" s="64">
        <v>0</v>
      </c>
      <c r="FJ14" s="64">
        <v>0</v>
      </c>
      <c r="FK14" s="64">
        <v>0</v>
      </c>
      <c r="FL14" s="64">
        <v>63.636363636363633</v>
      </c>
      <c r="FM14" s="64">
        <v>60</v>
      </c>
      <c r="FN14" s="51">
        <v>4</v>
      </c>
      <c r="FO14" s="51">
        <v>3.4883720930232558</v>
      </c>
      <c r="FP14" s="51">
        <v>90.909090909090907</v>
      </c>
      <c r="FQ14" s="51">
        <v>91.044776119402982</v>
      </c>
      <c r="FR14" s="52">
        <v>754.78</v>
      </c>
      <c r="FS14" s="52">
        <v>711.07377049180332</v>
      </c>
      <c r="FT14" s="52">
        <v>0</v>
      </c>
      <c r="FU14" s="52">
        <v>0</v>
      </c>
      <c r="FV14" s="53">
        <v>0</v>
      </c>
      <c r="FW14" s="53">
        <v>0</v>
      </c>
      <c r="FX14" s="49">
        <v>3.7780758259818277</v>
      </c>
      <c r="FY14" s="48">
        <v>444.72414516467376</v>
      </c>
      <c r="FZ14" s="48">
        <v>6723.3060625131111</v>
      </c>
      <c r="GA14" s="49">
        <v>226.55758338577721</v>
      </c>
      <c r="GB14" s="54">
        <v>1206.2093559890916</v>
      </c>
      <c r="GC14" s="49">
        <v>10.416666666999999</v>
      </c>
      <c r="GD14" s="48">
        <v>36.984126984126988</v>
      </c>
      <c r="GE14" s="49">
        <v>24.885409692537465</v>
      </c>
      <c r="GF14" s="48">
        <v>40.501792114695341</v>
      </c>
      <c r="GG14" s="54">
        <v>13.323190610736797</v>
      </c>
      <c r="GH14" s="49">
        <v>23.184079601990049</v>
      </c>
      <c r="GI14" s="49">
        <v>23.029891304347828</v>
      </c>
      <c r="GJ14" s="48">
        <v>83.25292901447277</v>
      </c>
      <c r="GK14" s="54">
        <v>70.622119815668199</v>
      </c>
    </row>
    <row r="15" spans="1:193">
      <c r="A15" s="96"/>
      <c r="B15" s="97"/>
      <c r="C15" s="4" t="s">
        <v>235</v>
      </c>
      <c r="D15" s="79">
        <v>90608</v>
      </c>
      <c r="E15" s="40">
        <v>1.01</v>
      </c>
      <c r="F15" s="8">
        <v>16647</v>
      </c>
      <c r="G15" s="25">
        <v>23.1</v>
      </c>
      <c r="H15" s="39">
        <v>20.332641709341338</v>
      </c>
      <c r="I15" s="39">
        <v>6.8994814079223215</v>
      </c>
      <c r="J15" s="33">
        <v>2.1587497792689385</v>
      </c>
      <c r="K15" s="24">
        <v>63.6</v>
      </c>
      <c r="L15" s="57">
        <v>3.9610188945788454</v>
      </c>
      <c r="M15" s="40">
        <v>2.2084142680558005</v>
      </c>
      <c r="N15" s="40">
        <v>2.5615839660957089</v>
      </c>
      <c r="O15" s="26"/>
      <c r="P15" s="25">
        <v>369.2</v>
      </c>
      <c r="Q15" s="26"/>
      <c r="R15" s="26">
        <v>0</v>
      </c>
      <c r="S15" s="26"/>
      <c r="T15" s="26"/>
      <c r="U15" s="26"/>
      <c r="V15" s="26"/>
      <c r="W15" s="26"/>
      <c r="X15" s="39">
        <v>18.100000000000001</v>
      </c>
      <c r="Y15" s="39">
        <v>19.399999999999999</v>
      </c>
      <c r="Z15" s="23">
        <v>20.9</v>
      </c>
      <c r="AA15" s="24">
        <v>3.3</v>
      </c>
      <c r="AB15" s="24">
        <v>120.2</v>
      </c>
      <c r="AC15" s="29">
        <v>405.7</v>
      </c>
      <c r="AD15" s="26"/>
      <c r="AE15" s="25">
        <v>405.7</v>
      </c>
      <c r="AF15" s="26"/>
      <c r="AG15" s="26"/>
      <c r="AH15" s="26"/>
      <c r="AI15" s="26"/>
      <c r="AJ15" s="24">
        <v>4.8</v>
      </c>
      <c r="AK15" s="77">
        <v>0</v>
      </c>
      <c r="AL15" s="73">
        <v>5.2651194418162266</v>
      </c>
      <c r="AM15" s="73">
        <v>11.00281031821574</v>
      </c>
      <c r="AN15" s="73">
        <v>0</v>
      </c>
      <c r="AO15" s="73">
        <v>4.0681418937101057</v>
      </c>
      <c r="AP15" s="78">
        <v>5.5087980281465585</v>
      </c>
      <c r="AQ15" s="77">
        <v>21.253604706223875</v>
      </c>
      <c r="AR15" s="68">
        <v>5.1921363894161212</v>
      </c>
      <c r="AS15" s="39">
        <v>84.647721909403231</v>
      </c>
      <c r="AT15" s="39">
        <v>18.594398340248965</v>
      </c>
      <c r="AU15" s="39">
        <v>5.7183609958506221</v>
      </c>
      <c r="AV15" s="29">
        <v>0.90767634854771795</v>
      </c>
      <c r="AW15" s="29">
        <v>3.0860995850622408</v>
      </c>
      <c r="AX15" s="75">
        <v>17.5</v>
      </c>
      <c r="AY15" s="24">
        <v>8.3000000000000007</v>
      </c>
      <c r="AZ15" s="24">
        <v>7.8</v>
      </c>
      <c r="BA15" s="24">
        <v>4.2</v>
      </c>
      <c r="BB15" s="24">
        <v>4.5999999999999996</v>
      </c>
      <c r="BC15" s="44">
        <v>0.75048560833480493</v>
      </c>
      <c r="BD15" s="8">
        <v>50</v>
      </c>
      <c r="BE15" s="29">
        <v>73.529411764705884</v>
      </c>
      <c r="BF15" s="76" t="s">
        <v>306</v>
      </c>
      <c r="BG15" s="76" t="s">
        <v>306</v>
      </c>
      <c r="BH15" s="76" t="s">
        <v>306</v>
      </c>
      <c r="BI15" s="76" t="s">
        <v>306</v>
      </c>
      <c r="BJ15" s="76" t="s">
        <v>306</v>
      </c>
      <c r="BK15" s="76" t="s">
        <v>306</v>
      </c>
      <c r="BL15" s="76" t="s">
        <v>306</v>
      </c>
      <c r="BM15" s="76" t="s">
        <v>306</v>
      </c>
      <c r="BN15" s="76" t="s">
        <v>306</v>
      </c>
      <c r="BO15" s="76" t="s">
        <v>306</v>
      </c>
      <c r="BP15" s="76" t="s">
        <v>306</v>
      </c>
      <c r="BQ15" s="76" t="s">
        <v>306</v>
      </c>
      <c r="BR15" s="76" t="s">
        <v>306</v>
      </c>
      <c r="BS15" s="76" t="s">
        <v>306</v>
      </c>
      <c r="BT15" s="76" t="s">
        <v>306</v>
      </c>
      <c r="BU15" s="76" t="s">
        <v>306</v>
      </c>
      <c r="BV15" s="76" t="s">
        <v>387</v>
      </c>
      <c r="BW15" s="76" t="s">
        <v>306</v>
      </c>
      <c r="BX15" s="76" t="s">
        <v>306</v>
      </c>
      <c r="BY15" s="76" t="s">
        <v>307</v>
      </c>
      <c r="BZ15" s="76" t="s">
        <v>306</v>
      </c>
      <c r="CA15" s="76" t="s">
        <v>306</v>
      </c>
      <c r="CB15" s="76" t="s">
        <v>306</v>
      </c>
      <c r="CC15" s="76" t="s">
        <v>367</v>
      </c>
      <c r="CD15" s="76" t="s">
        <v>307</v>
      </c>
      <c r="CE15" s="76" t="s">
        <v>388</v>
      </c>
      <c r="CF15" s="76" t="s">
        <v>306</v>
      </c>
      <c r="CG15" s="76" t="s">
        <v>306</v>
      </c>
      <c r="CH15" s="76" t="s">
        <v>306</v>
      </c>
      <c r="CI15" s="76" t="s">
        <v>306</v>
      </c>
      <c r="CJ15" s="76" t="s">
        <v>306</v>
      </c>
      <c r="CK15" s="76" t="s">
        <v>306</v>
      </c>
      <c r="CL15" s="76" t="s">
        <v>307</v>
      </c>
      <c r="CM15" s="76" t="s">
        <v>306</v>
      </c>
      <c r="CN15" s="76" t="s">
        <v>372</v>
      </c>
      <c r="CO15" s="76" t="s">
        <v>306</v>
      </c>
      <c r="CP15" s="76" t="s">
        <v>307</v>
      </c>
      <c r="CQ15" s="76" t="s">
        <v>308</v>
      </c>
      <c r="CR15" s="76" t="s">
        <v>306</v>
      </c>
      <c r="CS15" s="76" t="s">
        <v>359</v>
      </c>
      <c r="CT15" s="76" t="s">
        <v>306</v>
      </c>
      <c r="CU15" s="76" t="s">
        <v>327</v>
      </c>
      <c r="CV15" s="76" t="s">
        <v>306</v>
      </c>
      <c r="CW15" s="76" t="s">
        <v>276</v>
      </c>
      <c r="CX15" s="76" t="s">
        <v>308</v>
      </c>
      <c r="CY15" s="76" t="s">
        <v>306</v>
      </c>
      <c r="CZ15" s="76" t="s">
        <v>306</v>
      </c>
      <c r="DA15" s="76" t="s">
        <v>389</v>
      </c>
      <c r="DB15" s="76" t="s">
        <v>308</v>
      </c>
      <c r="DC15" s="76" t="s">
        <v>306</v>
      </c>
      <c r="DD15" s="76" t="s">
        <v>306</v>
      </c>
      <c r="DE15" s="76" t="s">
        <v>308</v>
      </c>
      <c r="DF15" s="76" t="s">
        <v>306</v>
      </c>
      <c r="DG15" s="76" t="s">
        <v>306</v>
      </c>
      <c r="DH15" s="76" t="s">
        <v>308</v>
      </c>
      <c r="DI15" s="76" t="s">
        <v>318</v>
      </c>
      <c r="DJ15" s="76" t="s">
        <v>306</v>
      </c>
      <c r="DK15" s="76" t="s">
        <v>306</v>
      </c>
      <c r="DL15" s="76" t="s">
        <v>306</v>
      </c>
      <c r="DM15" s="76" t="s">
        <v>306</v>
      </c>
      <c r="DN15" s="76" t="s">
        <v>306</v>
      </c>
      <c r="DO15" s="76" t="s">
        <v>363</v>
      </c>
      <c r="DP15" s="76" t="s">
        <v>306</v>
      </c>
      <c r="DQ15" s="55">
        <v>60890</v>
      </c>
      <c r="DR15" s="26">
        <v>152</v>
      </c>
      <c r="DS15" s="26">
        <v>0</v>
      </c>
      <c r="DT15" s="26">
        <v>1</v>
      </c>
      <c r="DU15" s="26">
        <v>1</v>
      </c>
      <c r="DV15" s="26">
        <v>4</v>
      </c>
      <c r="DW15" s="26">
        <v>0</v>
      </c>
      <c r="DX15" s="26">
        <v>51</v>
      </c>
      <c r="DY15" s="26">
        <v>1</v>
      </c>
      <c r="DZ15" s="26">
        <v>20</v>
      </c>
      <c r="EA15" s="26">
        <v>0</v>
      </c>
      <c r="EB15" s="26">
        <v>1</v>
      </c>
      <c r="EC15" s="26">
        <v>8</v>
      </c>
      <c r="ED15" s="26">
        <v>11</v>
      </c>
      <c r="EE15" s="26">
        <v>0</v>
      </c>
      <c r="EF15" s="26">
        <v>37</v>
      </c>
      <c r="EG15" s="26">
        <v>2</v>
      </c>
      <c r="EH15" s="26">
        <v>15</v>
      </c>
      <c r="EI15" s="46">
        <v>0</v>
      </c>
      <c r="EJ15" s="33">
        <v>0</v>
      </c>
      <c r="EK15" s="33">
        <v>0.22176184414098143</v>
      </c>
      <c r="EL15" s="46">
        <v>1.9958565972688329</v>
      </c>
      <c r="EM15" s="33">
        <v>11.309854051190053</v>
      </c>
      <c r="EN15" s="62">
        <v>0.88704737656392574</v>
      </c>
      <c r="EO15" s="33">
        <v>59.597386544234503</v>
      </c>
      <c r="EP15" s="33">
        <v>205.27988698569663</v>
      </c>
      <c r="EQ15" s="34">
        <v>45.249867561363232</v>
      </c>
      <c r="ER15" s="34">
        <v>121.40208370121843</v>
      </c>
      <c r="ES15" s="35">
        <v>16.554829595620696</v>
      </c>
      <c r="ET15" s="35">
        <v>11.03655306374713</v>
      </c>
      <c r="EU15" s="35">
        <v>103.17538718210456</v>
      </c>
      <c r="EV15" s="35">
        <v>241.47431042620218</v>
      </c>
      <c r="EW15" s="35">
        <v>53.782914594926851</v>
      </c>
      <c r="EX15" s="63">
        <v>0</v>
      </c>
      <c r="EY15" s="63">
        <v>1</v>
      </c>
      <c r="EZ15" s="64">
        <v>57.704569606801272</v>
      </c>
      <c r="FA15" s="64">
        <v>63.112391930835734</v>
      </c>
      <c r="FB15" s="64">
        <v>6.2064156206415619</v>
      </c>
      <c r="FC15" s="64">
        <v>5.4421768707482991</v>
      </c>
      <c r="FD15" s="64">
        <v>72.268135904499545</v>
      </c>
      <c r="FE15" s="64">
        <v>64.397905759162299</v>
      </c>
      <c r="FF15" s="64">
        <v>675.43456162642951</v>
      </c>
      <c r="FG15" s="64">
        <v>425.08536585365852</v>
      </c>
      <c r="FH15" s="64">
        <v>0</v>
      </c>
      <c r="FI15" s="64">
        <v>0</v>
      </c>
      <c r="FJ15" s="64">
        <v>0</v>
      </c>
      <c r="FK15" s="64">
        <v>0</v>
      </c>
      <c r="FL15" s="64">
        <v>60.606060606060609</v>
      </c>
      <c r="FM15" s="64">
        <v>63.354037267080741</v>
      </c>
      <c r="FN15" s="51">
        <v>5.7142857142857144</v>
      </c>
      <c r="FO15" s="51">
        <v>9.2436974789915975</v>
      </c>
      <c r="FP15" s="51">
        <v>90</v>
      </c>
      <c r="FQ15" s="51">
        <v>83.240223463687144</v>
      </c>
      <c r="FR15" s="52">
        <v>596.55555555555554</v>
      </c>
      <c r="FS15" s="52">
        <v>687.79194630872485</v>
      </c>
      <c r="FT15" s="52">
        <v>0</v>
      </c>
      <c r="FU15" s="52">
        <v>0</v>
      </c>
      <c r="FV15" s="53">
        <v>0</v>
      </c>
      <c r="FW15" s="53">
        <v>0</v>
      </c>
      <c r="FX15" s="49">
        <v>2.1952210038745652</v>
      </c>
      <c r="FY15" s="48">
        <v>633.7347845688156</v>
      </c>
      <c r="FZ15" s="48">
        <v>7302.1188896760486</v>
      </c>
      <c r="GA15" s="49">
        <v>418.62561988793715</v>
      </c>
      <c r="GB15" s="54">
        <v>1952.7275069234236</v>
      </c>
      <c r="GC15" s="49">
        <v>24.882629108</v>
      </c>
      <c r="GD15" s="48">
        <v>40.640055058499655</v>
      </c>
      <c r="GE15" s="49">
        <v>36.153846153846153</v>
      </c>
      <c r="GF15" s="48">
        <v>44.28787116255662</v>
      </c>
      <c r="GG15" s="54">
        <v>48.304650311241303</v>
      </c>
      <c r="GH15" s="49">
        <v>69.552414605418136</v>
      </c>
      <c r="GI15" s="49">
        <v>71.895424836601308</v>
      </c>
      <c r="GJ15" s="48">
        <v>77.67521556489055</v>
      </c>
      <c r="GK15" s="54">
        <v>85.885416666666671</v>
      </c>
    </row>
    <row r="16" spans="1:193">
      <c r="A16" s="96"/>
      <c r="B16" s="97"/>
      <c r="C16" s="4" t="s">
        <v>236</v>
      </c>
      <c r="D16" s="79">
        <v>30784</v>
      </c>
      <c r="E16" s="40">
        <v>0.88100000000000001</v>
      </c>
      <c r="F16" s="8">
        <v>2802</v>
      </c>
      <c r="G16" s="25">
        <v>8</v>
      </c>
      <c r="H16" s="39">
        <v>39.14695945945946</v>
      </c>
      <c r="I16" s="39">
        <v>12.568851556045166</v>
      </c>
      <c r="J16" s="33">
        <v>2.4980509355509355</v>
      </c>
      <c r="K16" s="24">
        <v>56.5</v>
      </c>
      <c r="L16" s="57">
        <v>6.6463097713097721</v>
      </c>
      <c r="M16" s="40">
        <v>4.8499220374220373</v>
      </c>
      <c r="N16" s="40">
        <v>2.8683731808731809</v>
      </c>
      <c r="O16" s="26"/>
      <c r="P16" s="25">
        <v>356</v>
      </c>
      <c r="Q16" s="26"/>
      <c r="R16" s="26">
        <v>0</v>
      </c>
      <c r="S16" s="26"/>
      <c r="T16" s="26"/>
      <c r="U16" s="26"/>
      <c r="V16" s="26"/>
      <c r="W16" s="26"/>
      <c r="X16" s="39">
        <v>18.100000000000001</v>
      </c>
      <c r="Y16" s="39">
        <v>35</v>
      </c>
      <c r="Z16" s="23">
        <v>27.6</v>
      </c>
      <c r="AA16" s="24">
        <v>19.399999999999999</v>
      </c>
      <c r="AB16" s="24">
        <v>164.9</v>
      </c>
      <c r="AC16" s="29">
        <v>370.9</v>
      </c>
      <c r="AD16" s="26"/>
      <c r="AE16" s="25">
        <v>370.9</v>
      </c>
      <c r="AF16" s="26"/>
      <c r="AG16" s="26"/>
      <c r="AH16" s="26"/>
      <c r="AI16" s="26"/>
      <c r="AJ16" s="24">
        <v>2.5</v>
      </c>
      <c r="AK16" s="77">
        <v>0</v>
      </c>
      <c r="AL16" s="73">
        <v>1.9454940751876635</v>
      </c>
      <c r="AM16" s="73">
        <v>75.804877002782163</v>
      </c>
      <c r="AN16" s="73">
        <v>0</v>
      </c>
      <c r="AO16" s="73">
        <v>1.3191568453543303</v>
      </c>
      <c r="AP16" s="78">
        <v>3.624257398248945</v>
      </c>
      <c r="AQ16" s="77">
        <v>97.982335693415706</v>
      </c>
      <c r="AR16" s="68">
        <v>11.950412717408087</v>
      </c>
      <c r="AS16" s="39">
        <v>58.387158662147471</v>
      </c>
      <c r="AT16" s="39">
        <v>33.077765607886093</v>
      </c>
      <c r="AU16" s="39">
        <v>8.1051478641840085</v>
      </c>
      <c r="AV16" s="29">
        <v>2.6286966046002189</v>
      </c>
      <c r="AW16" s="29">
        <v>6.6812705366922227</v>
      </c>
      <c r="AX16" s="75">
        <v>19.3</v>
      </c>
      <c r="AY16" s="24">
        <v>8.6</v>
      </c>
      <c r="AZ16" s="24">
        <v>8.8000000000000007</v>
      </c>
      <c r="BA16" s="24">
        <v>5.8</v>
      </c>
      <c r="BB16" s="24">
        <v>7.3</v>
      </c>
      <c r="BC16" s="44">
        <v>1.0719854469854471</v>
      </c>
      <c r="BD16" s="8">
        <v>28</v>
      </c>
      <c r="BE16" s="29">
        <v>84.848484848484844</v>
      </c>
      <c r="BF16" s="76" t="s">
        <v>306</v>
      </c>
      <c r="BG16" s="76" t="s">
        <v>306</v>
      </c>
      <c r="BH16" s="76" t="s">
        <v>306</v>
      </c>
      <c r="BI16" s="76" t="s">
        <v>306</v>
      </c>
      <c r="BJ16" s="76" t="s">
        <v>306</v>
      </c>
      <c r="BK16" s="76" t="s">
        <v>306</v>
      </c>
      <c r="BL16" s="76" t="s">
        <v>306</v>
      </c>
      <c r="BM16" s="76" t="s">
        <v>306</v>
      </c>
      <c r="BN16" s="76" t="s">
        <v>306</v>
      </c>
      <c r="BO16" s="76" t="s">
        <v>306</v>
      </c>
      <c r="BP16" s="76" t="s">
        <v>306</v>
      </c>
      <c r="BQ16" s="76" t="s">
        <v>306</v>
      </c>
      <c r="BR16" s="76" t="s">
        <v>306</v>
      </c>
      <c r="BS16" s="76" t="s">
        <v>306</v>
      </c>
      <c r="BT16" s="76" t="s">
        <v>306</v>
      </c>
      <c r="BU16" s="76" t="s">
        <v>306</v>
      </c>
      <c r="BV16" s="76" t="s">
        <v>390</v>
      </c>
      <c r="BW16" s="76" t="s">
        <v>379</v>
      </c>
      <c r="BX16" s="76" t="s">
        <v>306</v>
      </c>
      <c r="BY16" s="76" t="s">
        <v>306</v>
      </c>
      <c r="BZ16" s="76" t="s">
        <v>306</v>
      </c>
      <c r="CA16" s="76" t="s">
        <v>308</v>
      </c>
      <c r="CB16" s="76" t="s">
        <v>306</v>
      </c>
      <c r="CC16" s="76" t="s">
        <v>337</v>
      </c>
      <c r="CD16" s="76" t="s">
        <v>363</v>
      </c>
      <c r="CE16" s="76" t="s">
        <v>391</v>
      </c>
      <c r="CF16" s="76" t="s">
        <v>306</v>
      </c>
      <c r="CG16" s="76" t="s">
        <v>306</v>
      </c>
      <c r="CH16" s="76" t="s">
        <v>306</v>
      </c>
      <c r="CI16" s="76" t="s">
        <v>306</v>
      </c>
      <c r="CJ16" s="76" t="s">
        <v>306</v>
      </c>
      <c r="CK16" s="76" t="s">
        <v>306</v>
      </c>
      <c r="CL16" s="76" t="s">
        <v>307</v>
      </c>
      <c r="CM16" s="76" t="s">
        <v>306</v>
      </c>
      <c r="CN16" s="76" t="s">
        <v>346</v>
      </c>
      <c r="CO16" s="76" t="s">
        <v>306</v>
      </c>
      <c r="CP16" s="76" t="s">
        <v>308</v>
      </c>
      <c r="CQ16" s="76" t="s">
        <v>359</v>
      </c>
      <c r="CR16" s="76" t="s">
        <v>308</v>
      </c>
      <c r="CS16" s="76" t="s">
        <v>379</v>
      </c>
      <c r="CT16" s="76" t="s">
        <v>306</v>
      </c>
      <c r="CU16" s="76" t="s">
        <v>392</v>
      </c>
      <c r="CV16" s="76" t="s">
        <v>308</v>
      </c>
      <c r="CW16" s="76" t="s">
        <v>379</v>
      </c>
      <c r="CX16" s="76" t="s">
        <v>306</v>
      </c>
      <c r="CY16" s="76" t="s">
        <v>306</v>
      </c>
      <c r="CZ16" s="76" t="s">
        <v>306</v>
      </c>
      <c r="DA16" s="76" t="s">
        <v>393</v>
      </c>
      <c r="DB16" s="76" t="s">
        <v>276</v>
      </c>
      <c r="DC16" s="76" t="s">
        <v>306</v>
      </c>
      <c r="DD16" s="76" t="s">
        <v>306</v>
      </c>
      <c r="DE16" s="76" t="s">
        <v>394</v>
      </c>
      <c r="DF16" s="76" t="s">
        <v>306</v>
      </c>
      <c r="DG16" s="76" t="s">
        <v>306</v>
      </c>
      <c r="DH16" s="76" t="s">
        <v>308</v>
      </c>
      <c r="DI16" s="76" t="s">
        <v>306</v>
      </c>
      <c r="DJ16" s="76" t="s">
        <v>306</v>
      </c>
      <c r="DK16" s="76" t="s">
        <v>306</v>
      </c>
      <c r="DL16" s="76" t="s">
        <v>306</v>
      </c>
      <c r="DM16" s="76" t="s">
        <v>306</v>
      </c>
      <c r="DN16" s="76" t="s">
        <v>306</v>
      </c>
      <c r="DO16" s="76" t="s">
        <v>359</v>
      </c>
      <c r="DP16" s="76" t="s">
        <v>306</v>
      </c>
      <c r="DQ16" s="55">
        <v>15434</v>
      </c>
      <c r="DR16" s="26">
        <v>74</v>
      </c>
      <c r="DS16" s="26">
        <v>0</v>
      </c>
      <c r="DT16" s="26">
        <v>0</v>
      </c>
      <c r="DU16" s="26">
        <v>2</v>
      </c>
      <c r="DV16" s="26">
        <v>1</v>
      </c>
      <c r="DW16" s="26">
        <v>0</v>
      </c>
      <c r="DX16" s="26">
        <v>15</v>
      </c>
      <c r="DY16" s="26">
        <v>1</v>
      </c>
      <c r="DZ16" s="26">
        <v>7</v>
      </c>
      <c r="EA16" s="26">
        <v>0</v>
      </c>
      <c r="EB16" s="26">
        <v>1</v>
      </c>
      <c r="EC16" s="26">
        <v>8</v>
      </c>
      <c r="ED16" s="26">
        <v>16</v>
      </c>
      <c r="EE16" s="26">
        <v>0</v>
      </c>
      <c r="EF16" s="26">
        <v>15</v>
      </c>
      <c r="EG16" s="26">
        <v>0</v>
      </c>
      <c r="EH16" s="26">
        <v>8</v>
      </c>
      <c r="EI16" s="46">
        <v>0</v>
      </c>
      <c r="EJ16" s="33">
        <v>0</v>
      </c>
      <c r="EK16" s="33">
        <v>0</v>
      </c>
      <c r="EL16" s="46">
        <v>1.0201333161887349</v>
      </c>
      <c r="EM16" s="33">
        <v>3.8254999357077555</v>
      </c>
      <c r="EN16" s="62">
        <v>0.25503332904718373</v>
      </c>
      <c r="EO16" s="33">
        <v>87.707900207900209</v>
      </c>
      <c r="EP16" s="33">
        <v>253.37837837837839</v>
      </c>
      <c r="EQ16" s="34">
        <v>74.71413721413721</v>
      </c>
      <c r="ER16" s="34">
        <v>133.18607068607068</v>
      </c>
      <c r="ES16" s="35">
        <v>16.242203742203742</v>
      </c>
      <c r="ET16" s="35">
        <v>9.7453222453222459</v>
      </c>
      <c r="EU16" s="35">
        <v>115.11159429558099</v>
      </c>
      <c r="EV16" s="35">
        <v>233.42073287715036</v>
      </c>
      <c r="EW16" s="35">
        <v>38.370531431860329</v>
      </c>
      <c r="EX16" s="63">
        <v>0</v>
      </c>
      <c r="EY16" s="63">
        <v>1</v>
      </c>
      <c r="EZ16" s="64">
        <v>70.032573289902274</v>
      </c>
      <c r="FA16" s="64">
        <v>73.076923076923066</v>
      </c>
      <c r="FB16" s="64">
        <v>4.4701986754966887</v>
      </c>
      <c r="FC16" s="64">
        <v>3.3783783783783785</v>
      </c>
      <c r="FD16" s="64">
        <v>81.264637002341928</v>
      </c>
      <c r="FE16" s="64">
        <v>81.896551724137936</v>
      </c>
      <c r="FF16" s="64">
        <v>917.39769452449571</v>
      </c>
      <c r="FG16" s="64">
        <v>627.31578947368416</v>
      </c>
      <c r="FH16" s="64">
        <v>0</v>
      </c>
      <c r="FI16" s="64">
        <v>0</v>
      </c>
      <c r="FJ16" s="64">
        <v>0</v>
      </c>
      <c r="FK16" s="64">
        <v>0</v>
      </c>
      <c r="FL16" s="64">
        <v>76.19047619047619</v>
      </c>
      <c r="FM16" s="64">
        <v>73.972602739726028</v>
      </c>
      <c r="FN16" s="51">
        <v>2.083333333333333</v>
      </c>
      <c r="FO16" s="51">
        <v>6.557377049180328</v>
      </c>
      <c r="FP16" s="51">
        <v>82.758620689655174</v>
      </c>
      <c r="FQ16" s="51">
        <v>82.417582417582409</v>
      </c>
      <c r="FR16" s="52">
        <v>1082.9166666666667</v>
      </c>
      <c r="FS16" s="52">
        <v>777.73333333333335</v>
      </c>
      <c r="FT16" s="52">
        <v>0</v>
      </c>
      <c r="FU16" s="52">
        <v>0</v>
      </c>
      <c r="FV16" s="53">
        <v>0</v>
      </c>
      <c r="FW16" s="53">
        <v>0</v>
      </c>
      <c r="FX16" s="49">
        <v>0</v>
      </c>
      <c r="FY16" s="48">
        <v>535.84309415037956</v>
      </c>
      <c r="FZ16" s="48">
        <v>9071.5487926355927</v>
      </c>
      <c r="GA16" s="49">
        <v>319.44492151272624</v>
      </c>
      <c r="GB16" s="54">
        <v>1507.9174252052348</v>
      </c>
      <c r="GC16" s="49">
        <v>0</v>
      </c>
      <c r="GD16" s="48">
        <v>0.54298642533936647</v>
      </c>
      <c r="GE16" s="49">
        <v>18.723218824896506</v>
      </c>
      <c r="GF16" s="48">
        <v>0.12150668286755771</v>
      </c>
      <c r="GG16" s="54">
        <v>0.18315018315018314</v>
      </c>
      <c r="GH16" s="49">
        <v>54.54545454545454</v>
      </c>
      <c r="GI16" s="49">
        <v>100</v>
      </c>
      <c r="GJ16" s="48">
        <v>87.92633015006821</v>
      </c>
      <c r="GK16" s="54">
        <v>50</v>
      </c>
    </row>
    <row r="17" spans="1:193">
      <c r="A17" s="96"/>
      <c r="B17" s="97"/>
      <c r="C17" s="4" t="s">
        <v>237</v>
      </c>
      <c r="D17" s="79">
        <v>29507</v>
      </c>
      <c r="E17" s="40">
        <v>1.101</v>
      </c>
      <c r="F17" s="8">
        <v>3244</v>
      </c>
      <c r="G17" s="25">
        <v>21.7</v>
      </c>
      <c r="H17" s="39">
        <v>35.720337547022737</v>
      </c>
      <c r="I17" s="39">
        <v>10.713422007255138</v>
      </c>
      <c r="J17" s="33">
        <v>5.5681702646829567</v>
      </c>
      <c r="K17" s="24">
        <v>59.1</v>
      </c>
      <c r="L17" s="57">
        <v>7.7100349069712273</v>
      </c>
      <c r="M17" s="40">
        <v>5.1818212627512112</v>
      </c>
      <c r="N17" s="40">
        <v>5.9240180296200897</v>
      </c>
      <c r="O17" s="26"/>
      <c r="P17" s="25">
        <v>405.9</v>
      </c>
      <c r="Q17" s="26"/>
      <c r="R17" s="26">
        <v>0</v>
      </c>
      <c r="S17" s="26"/>
      <c r="T17" s="26"/>
      <c r="U17" s="26"/>
      <c r="V17" s="26"/>
      <c r="W17" s="26"/>
      <c r="X17" s="39">
        <v>29.4</v>
      </c>
      <c r="Y17" s="39">
        <v>20.7</v>
      </c>
      <c r="Z17" s="23">
        <v>20.9</v>
      </c>
      <c r="AA17" s="24">
        <v>6.7</v>
      </c>
      <c r="AB17" s="24">
        <v>70.7</v>
      </c>
      <c r="AC17" s="29">
        <v>257.60000000000002</v>
      </c>
      <c r="AD17" s="26"/>
      <c r="AE17" s="25">
        <v>257.60000000000002</v>
      </c>
      <c r="AF17" s="26"/>
      <c r="AG17" s="26"/>
      <c r="AH17" s="26"/>
      <c r="AI17" s="26"/>
      <c r="AJ17" s="24">
        <v>11</v>
      </c>
      <c r="AK17" s="77">
        <v>100</v>
      </c>
      <c r="AL17" s="73">
        <v>96.951382213654881</v>
      </c>
      <c r="AM17" s="73">
        <v>100</v>
      </c>
      <c r="AN17" s="73">
        <v>94.587283403499072</v>
      </c>
      <c r="AO17" s="73">
        <v>100</v>
      </c>
      <c r="AP17" s="78">
        <v>99.688525008562337</v>
      </c>
      <c r="AQ17" s="77">
        <v>100</v>
      </c>
      <c r="AR17" s="68">
        <v>100</v>
      </c>
      <c r="AS17" s="39">
        <v>76.265549125257763</v>
      </c>
      <c r="AT17" s="39">
        <v>30.178805058874836</v>
      </c>
      <c r="AU17" s="39">
        <v>8.7221979938944614</v>
      </c>
      <c r="AV17" s="29">
        <v>1.831661578717837</v>
      </c>
      <c r="AW17" s="29">
        <v>4.6227649367640646</v>
      </c>
      <c r="AX17" s="75">
        <v>16.5</v>
      </c>
      <c r="AY17" s="24">
        <v>9.5</v>
      </c>
      <c r="AZ17" s="24">
        <v>10.9</v>
      </c>
      <c r="BA17" s="24">
        <v>3.2</v>
      </c>
      <c r="BB17" s="24">
        <v>3.7</v>
      </c>
      <c r="BC17" s="44">
        <v>1.5589521130579185</v>
      </c>
      <c r="BD17" s="8">
        <v>34</v>
      </c>
      <c r="BE17" s="29">
        <v>73.91304347826086</v>
      </c>
      <c r="BF17" s="76" t="s">
        <v>306</v>
      </c>
      <c r="BG17" s="76" t="s">
        <v>306</v>
      </c>
      <c r="BH17" s="76" t="s">
        <v>306</v>
      </c>
      <c r="BI17" s="76" t="s">
        <v>306</v>
      </c>
      <c r="BJ17" s="76" t="s">
        <v>306</v>
      </c>
      <c r="BK17" s="76" t="s">
        <v>306</v>
      </c>
      <c r="BL17" s="76" t="s">
        <v>306</v>
      </c>
      <c r="BM17" s="76" t="s">
        <v>306</v>
      </c>
      <c r="BN17" s="76" t="s">
        <v>306</v>
      </c>
      <c r="BO17" s="76" t="s">
        <v>306</v>
      </c>
      <c r="BP17" s="76" t="s">
        <v>306</v>
      </c>
      <c r="BQ17" s="76" t="s">
        <v>306</v>
      </c>
      <c r="BR17" s="76" t="s">
        <v>306</v>
      </c>
      <c r="BS17" s="76" t="s">
        <v>306</v>
      </c>
      <c r="BT17" s="76" t="s">
        <v>306</v>
      </c>
      <c r="BU17" s="76" t="s">
        <v>306</v>
      </c>
      <c r="BV17" s="76" t="s">
        <v>395</v>
      </c>
      <c r="BW17" s="76" t="s">
        <v>308</v>
      </c>
      <c r="BX17" s="76" t="s">
        <v>306</v>
      </c>
      <c r="BY17" s="76" t="s">
        <v>306</v>
      </c>
      <c r="BZ17" s="76" t="s">
        <v>306</v>
      </c>
      <c r="CA17" s="76" t="s">
        <v>307</v>
      </c>
      <c r="CB17" s="76" t="s">
        <v>379</v>
      </c>
      <c r="CC17" s="76" t="s">
        <v>348</v>
      </c>
      <c r="CD17" s="76" t="s">
        <v>379</v>
      </c>
      <c r="CE17" s="76" t="s">
        <v>396</v>
      </c>
      <c r="CF17" s="76" t="s">
        <v>306</v>
      </c>
      <c r="CG17" s="76" t="s">
        <v>306</v>
      </c>
      <c r="CH17" s="76" t="s">
        <v>306</v>
      </c>
      <c r="CI17" s="76" t="s">
        <v>306</v>
      </c>
      <c r="CJ17" s="76" t="s">
        <v>306</v>
      </c>
      <c r="CK17" s="76" t="s">
        <v>306</v>
      </c>
      <c r="CL17" s="76" t="s">
        <v>275</v>
      </c>
      <c r="CM17" s="76" t="s">
        <v>306</v>
      </c>
      <c r="CN17" s="76" t="s">
        <v>397</v>
      </c>
      <c r="CO17" s="76" t="s">
        <v>306</v>
      </c>
      <c r="CP17" s="76" t="s">
        <v>398</v>
      </c>
      <c r="CQ17" s="76" t="s">
        <v>308</v>
      </c>
      <c r="CR17" s="76" t="s">
        <v>359</v>
      </c>
      <c r="CS17" s="76" t="s">
        <v>307</v>
      </c>
      <c r="CT17" s="76" t="s">
        <v>306</v>
      </c>
      <c r="CU17" s="76" t="s">
        <v>399</v>
      </c>
      <c r="CV17" s="76" t="s">
        <v>307</v>
      </c>
      <c r="CW17" s="76" t="s">
        <v>359</v>
      </c>
      <c r="CX17" s="76" t="s">
        <v>276</v>
      </c>
      <c r="CY17" s="76" t="s">
        <v>306</v>
      </c>
      <c r="CZ17" s="76" t="s">
        <v>308</v>
      </c>
      <c r="DA17" s="76" t="s">
        <v>400</v>
      </c>
      <c r="DB17" s="76" t="s">
        <v>379</v>
      </c>
      <c r="DC17" s="76" t="s">
        <v>306</v>
      </c>
      <c r="DD17" s="76" t="s">
        <v>306</v>
      </c>
      <c r="DE17" s="76" t="s">
        <v>324</v>
      </c>
      <c r="DF17" s="76" t="s">
        <v>308</v>
      </c>
      <c r="DG17" s="76" t="s">
        <v>306</v>
      </c>
      <c r="DH17" s="76" t="s">
        <v>306</v>
      </c>
      <c r="DI17" s="76" t="s">
        <v>359</v>
      </c>
      <c r="DJ17" s="76" t="s">
        <v>306</v>
      </c>
      <c r="DK17" s="76" t="s">
        <v>306</v>
      </c>
      <c r="DL17" s="76" t="s">
        <v>306</v>
      </c>
      <c r="DM17" s="76" t="s">
        <v>306</v>
      </c>
      <c r="DN17" s="76" t="s">
        <v>306</v>
      </c>
      <c r="DO17" s="76" t="s">
        <v>363</v>
      </c>
      <c r="DP17" s="76" t="s">
        <v>308</v>
      </c>
      <c r="DQ17" s="55">
        <v>13783</v>
      </c>
      <c r="DR17" s="26">
        <v>66</v>
      </c>
      <c r="DS17" s="26">
        <v>0</v>
      </c>
      <c r="DT17" s="26">
        <v>0</v>
      </c>
      <c r="DU17" s="26">
        <v>2</v>
      </c>
      <c r="DV17" s="26">
        <v>1</v>
      </c>
      <c r="DW17" s="26">
        <v>0</v>
      </c>
      <c r="DX17" s="26">
        <v>15</v>
      </c>
      <c r="DY17" s="26">
        <v>0</v>
      </c>
      <c r="DZ17" s="26">
        <v>7</v>
      </c>
      <c r="EA17" s="26">
        <v>0</v>
      </c>
      <c r="EB17" s="26">
        <v>1</v>
      </c>
      <c r="EC17" s="26">
        <v>6</v>
      </c>
      <c r="ED17" s="26">
        <v>15</v>
      </c>
      <c r="EE17" s="26">
        <v>0</v>
      </c>
      <c r="EF17" s="26">
        <v>14</v>
      </c>
      <c r="EG17" s="26">
        <v>0</v>
      </c>
      <c r="EH17" s="26">
        <v>5</v>
      </c>
      <c r="EI17" s="46">
        <v>0</v>
      </c>
      <c r="EJ17" s="33">
        <v>0</v>
      </c>
      <c r="EK17" s="33">
        <v>0</v>
      </c>
      <c r="EL17" s="46">
        <v>0.68166648763112936</v>
      </c>
      <c r="EM17" s="33">
        <v>3.4083324381556466</v>
      </c>
      <c r="EN17" s="62">
        <v>0.22722216254370978</v>
      </c>
      <c r="EO17" s="33">
        <v>40.668315992815266</v>
      </c>
      <c r="EP17" s="33">
        <v>169.45131663673027</v>
      </c>
      <c r="EQ17" s="34">
        <v>30.50123699461145</v>
      </c>
      <c r="ER17" s="34">
        <v>64.391500321957508</v>
      </c>
      <c r="ES17" s="35">
        <v>6.778052665469211</v>
      </c>
      <c r="ET17" s="35">
        <v>0</v>
      </c>
      <c r="EU17" s="35">
        <v>46.564225370850792</v>
      </c>
      <c r="EV17" s="35">
        <v>139.69267611255239</v>
      </c>
      <c r="EW17" s="35">
        <v>13.304064391671657</v>
      </c>
      <c r="EX17" s="63">
        <v>0</v>
      </c>
      <c r="EY17" s="63">
        <v>1</v>
      </c>
      <c r="EZ17" s="64">
        <v>53.168044077134994</v>
      </c>
      <c r="FA17" s="64">
        <v>59.016393442622949</v>
      </c>
      <c r="FB17" s="64">
        <v>6.3583815028901727</v>
      </c>
      <c r="FC17" s="64">
        <v>6.5</v>
      </c>
      <c r="FD17" s="64">
        <v>80.120481927710841</v>
      </c>
      <c r="FE17" s="64">
        <v>74.705882352941174</v>
      </c>
      <c r="FF17" s="64">
        <v>700.16290726817044</v>
      </c>
      <c r="FG17" s="64">
        <v>486.73228346456693</v>
      </c>
      <c r="FH17" s="64">
        <v>0</v>
      </c>
      <c r="FI17" s="64">
        <v>0</v>
      </c>
      <c r="FJ17" s="64">
        <v>0</v>
      </c>
      <c r="FK17" s="64">
        <v>0</v>
      </c>
      <c r="FL17" s="64">
        <v>75</v>
      </c>
      <c r="FM17" s="64">
        <v>53.968253968253968</v>
      </c>
      <c r="FN17" s="51">
        <v>11.904761904761903</v>
      </c>
      <c r="FO17" s="51">
        <v>8.4905660377358494</v>
      </c>
      <c r="FP17" s="51">
        <v>85.18518518518519</v>
      </c>
      <c r="FQ17" s="51">
        <v>86.301369863013704</v>
      </c>
      <c r="FR17" s="52">
        <v>801.43478260869563</v>
      </c>
      <c r="FS17" s="52">
        <v>597.61904761904759</v>
      </c>
      <c r="FT17" s="52">
        <v>0</v>
      </c>
      <c r="FU17" s="52">
        <v>0</v>
      </c>
      <c r="FV17" s="53">
        <v>0</v>
      </c>
      <c r="FW17" s="53">
        <v>0</v>
      </c>
      <c r="FX17" s="49">
        <v>0</v>
      </c>
      <c r="FY17" s="48">
        <v>546.20930740659821</v>
      </c>
      <c r="FZ17" s="48">
        <v>7679.7028621367708</v>
      </c>
      <c r="GA17" s="49">
        <v>349.57395674022285</v>
      </c>
      <c r="GB17" s="54">
        <v>1522.1032699730536</v>
      </c>
      <c r="GC17" s="49">
        <v>0</v>
      </c>
      <c r="GD17" s="48">
        <v>0.58083252662149087</v>
      </c>
      <c r="GE17" s="49">
        <v>22.773957309993747</v>
      </c>
      <c r="GF17" s="48">
        <v>0</v>
      </c>
      <c r="GG17" s="54">
        <v>1.9730010384215992</v>
      </c>
      <c r="GH17" s="49">
        <v>100</v>
      </c>
      <c r="GI17" s="49">
        <v>0</v>
      </c>
      <c r="GJ17" s="48">
        <v>92.761004001455078</v>
      </c>
      <c r="GK17" s="54">
        <v>100</v>
      </c>
    </row>
    <row r="18" spans="1:193">
      <c r="A18" s="96"/>
      <c r="B18" s="97"/>
      <c r="C18" s="4" t="s">
        <v>238</v>
      </c>
      <c r="D18" s="79">
        <v>37858</v>
      </c>
      <c r="E18" s="40">
        <v>1.298</v>
      </c>
      <c r="F18" s="8">
        <v>3019</v>
      </c>
      <c r="G18" s="25">
        <v>14</v>
      </c>
      <c r="H18" s="39">
        <v>38.710444291827358</v>
      </c>
      <c r="I18" s="39">
        <v>12.073913552770293</v>
      </c>
      <c r="J18" s="33">
        <v>2.3429658196418193</v>
      </c>
      <c r="K18" s="24">
        <v>59.1</v>
      </c>
      <c r="L18" s="57">
        <v>6.2126895240107771</v>
      </c>
      <c r="M18" s="40">
        <v>4.2500924507369646</v>
      </c>
      <c r="N18" s="40">
        <v>4.0361350309049611</v>
      </c>
      <c r="O18" s="26"/>
      <c r="P18" s="25">
        <v>380.1</v>
      </c>
      <c r="Q18" s="26"/>
      <c r="R18" s="26">
        <v>0</v>
      </c>
      <c r="S18" s="26"/>
      <c r="T18" s="26"/>
      <c r="U18" s="26"/>
      <c r="V18" s="26"/>
      <c r="W18" s="26"/>
      <c r="X18" s="39">
        <v>42.6</v>
      </c>
      <c r="Y18" s="39">
        <v>26.2</v>
      </c>
      <c r="Z18" s="23">
        <v>9.6999999999999993</v>
      </c>
      <c r="AA18" s="24">
        <v>15.8</v>
      </c>
      <c r="AB18" s="24">
        <v>145.19999999999999</v>
      </c>
      <c r="AC18" s="29">
        <v>380.8</v>
      </c>
      <c r="AD18" s="26"/>
      <c r="AE18" s="25">
        <v>380.8</v>
      </c>
      <c r="AF18" s="26"/>
      <c r="AG18" s="26"/>
      <c r="AH18" s="26"/>
      <c r="AI18" s="26"/>
      <c r="AJ18" s="24">
        <v>7.1</v>
      </c>
      <c r="AK18" s="77">
        <v>71.353967415026673</v>
      </c>
      <c r="AL18" s="73">
        <v>78.966025632411757</v>
      </c>
      <c r="AM18" s="73">
        <v>84.572476126420909</v>
      </c>
      <c r="AN18" s="73">
        <v>71.407455552127658</v>
      </c>
      <c r="AO18" s="73">
        <v>84.658623742304485</v>
      </c>
      <c r="AP18" s="78">
        <v>79.862239503313106</v>
      </c>
      <c r="AQ18" s="77">
        <v>87.872399127737893</v>
      </c>
      <c r="AR18" s="68">
        <v>83.617279146209654</v>
      </c>
      <c r="AS18" s="39">
        <v>99.85085171520528</v>
      </c>
      <c r="AT18" s="39">
        <v>27.987421383647799</v>
      </c>
      <c r="AU18" s="39">
        <v>7.7568134171907763</v>
      </c>
      <c r="AV18" s="29">
        <v>1.3626834381551363</v>
      </c>
      <c r="AW18" s="29">
        <v>4.1666666666666661</v>
      </c>
      <c r="AX18" s="75">
        <v>14.4</v>
      </c>
      <c r="AY18" s="24">
        <v>10.8</v>
      </c>
      <c r="AZ18" s="24">
        <v>14.8</v>
      </c>
      <c r="BA18" s="24">
        <v>8.3000000000000007</v>
      </c>
      <c r="BB18" s="24">
        <v>7.6</v>
      </c>
      <c r="BC18" s="44">
        <v>1.4263827988800255</v>
      </c>
      <c r="BD18" s="8">
        <v>41</v>
      </c>
      <c r="BE18" s="29">
        <v>75.925925925925924</v>
      </c>
      <c r="BF18" s="76" t="s">
        <v>306</v>
      </c>
      <c r="BG18" s="76" t="s">
        <v>306</v>
      </c>
      <c r="BH18" s="76" t="s">
        <v>306</v>
      </c>
      <c r="BI18" s="76" t="s">
        <v>306</v>
      </c>
      <c r="BJ18" s="76" t="s">
        <v>306</v>
      </c>
      <c r="BK18" s="76" t="s">
        <v>306</v>
      </c>
      <c r="BL18" s="76" t="s">
        <v>306</v>
      </c>
      <c r="BM18" s="76" t="s">
        <v>306</v>
      </c>
      <c r="BN18" s="76" t="s">
        <v>306</v>
      </c>
      <c r="BO18" s="76" t="s">
        <v>306</v>
      </c>
      <c r="BP18" s="76" t="s">
        <v>306</v>
      </c>
      <c r="BQ18" s="76" t="s">
        <v>306</v>
      </c>
      <c r="BR18" s="76" t="s">
        <v>306</v>
      </c>
      <c r="BS18" s="76" t="s">
        <v>306</v>
      </c>
      <c r="BT18" s="76" t="s">
        <v>306</v>
      </c>
      <c r="BU18" s="76" t="s">
        <v>306</v>
      </c>
      <c r="BV18" s="76" t="s">
        <v>401</v>
      </c>
      <c r="BW18" s="76" t="s">
        <v>306</v>
      </c>
      <c r="BX18" s="76" t="s">
        <v>306</v>
      </c>
      <c r="BY18" s="76" t="s">
        <v>306</v>
      </c>
      <c r="BZ18" s="76" t="s">
        <v>308</v>
      </c>
      <c r="CA18" s="76" t="s">
        <v>307</v>
      </c>
      <c r="CB18" s="76" t="s">
        <v>307</v>
      </c>
      <c r="CC18" s="76" t="s">
        <v>349</v>
      </c>
      <c r="CD18" s="76" t="s">
        <v>324</v>
      </c>
      <c r="CE18" s="76" t="s">
        <v>362</v>
      </c>
      <c r="CF18" s="76" t="s">
        <v>306</v>
      </c>
      <c r="CG18" s="76" t="s">
        <v>306</v>
      </c>
      <c r="CH18" s="76" t="s">
        <v>306</v>
      </c>
      <c r="CI18" s="76" t="s">
        <v>306</v>
      </c>
      <c r="CJ18" s="76" t="s">
        <v>306</v>
      </c>
      <c r="CK18" s="76" t="s">
        <v>306</v>
      </c>
      <c r="CL18" s="76" t="s">
        <v>307</v>
      </c>
      <c r="CM18" s="76" t="s">
        <v>306</v>
      </c>
      <c r="CN18" s="76" t="s">
        <v>381</v>
      </c>
      <c r="CO18" s="76" t="s">
        <v>306</v>
      </c>
      <c r="CP18" s="76" t="s">
        <v>402</v>
      </c>
      <c r="CQ18" s="76" t="s">
        <v>361</v>
      </c>
      <c r="CR18" s="76" t="s">
        <v>306</v>
      </c>
      <c r="CS18" s="76" t="s">
        <v>308</v>
      </c>
      <c r="CT18" s="76" t="s">
        <v>308</v>
      </c>
      <c r="CU18" s="76" t="s">
        <v>403</v>
      </c>
      <c r="CV18" s="76" t="s">
        <v>306</v>
      </c>
      <c r="CW18" s="76" t="s">
        <v>379</v>
      </c>
      <c r="CX18" s="76" t="s">
        <v>306</v>
      </c>
      <c r="CY18" s="76" t="s">
        <v>306</v>
      </c>
      <c r="CZ18" s="76" t="s">
        <v>306</v>
      </c>
      <c r="DA18" s="76" t="s">
        <v>404</v>
      </c>
      <c r="DB18" s="76" t="s">
        <v>363</v>
      </c>
      <c r="DC18" s="76" t="s">
        <v>306</v>
      </c>
      <c r="DD18" s="76" t="s">
        <v>306</v>
      </c>
      <c r="DE18" s="76" t="s">
        <v>348</v>
      </c>
      <c r="DF18" s="76" t="s">
        <v>306</v>
      </c>
      <c r="DG18" s="76" t="s">
        <v>306</v>
      </c>
      <c r="DH18" s="76" t="s">
        <v>306</v>
      </c>
      <c r="DI18" s="76" t="s">
        <v>359</v>
      </c>
      <c r="DJ18" s="76" t="s">
        <v>306</v>
      </c>
      <c r="DK18" s="76" t="s">
        <v>306</v>
      </c>
      <c r="DL18" s="76" t="s">
        <v>306</v>
      </c>
      <c r="DM18" s="76" t="s">
        <v>306</v>
      </c>
      <c r="DN18" s="76" t="s">
        <v>306</v>
      </c>
      <c r="DO18" s="76" t="s">
        <v>308</v>
      </c>
      <c r="DP18" s="76" t="s">
        <v>306</v>
      </c>
      <c r="DQ18" s="55">
        <v>11383</v>
      </c>
      <c r="DR18" s="26">
        <v>76</v>
      </c>
      <c r="DS18" s="26">
        <v>0</v>
      </c>
      <c r="DT18" s="26">
        <v>0</v>
      </c>
      <c r="DU18" s="26">
        <v>2</v>
      </c>
      <c r="DV18" s="26">
        <v>2</v>
      </c>
      <c r="DW18" s="26">
        <v>0</v>
      </c>
      <c r="DX18" s="26">
        <v>11</v>
      </c>
      <c r="DY18" s="26">
        <v>0</v>
      </c>
      <c r="DZ18" s="26">
        <v>4</v>
      </c>
      <c r="EA18" s="26">
        <v>0</v>
      </c>
      <c r="EB18" s="26">
        <v>1</v>
      </c>
      <c r="EC18" s="26">
        <v>16</v>
      </c>
      <c r="ED18" s="26">
        <v>23</v>
      </c>
      <c r="EE18" s="26">
        <v>0</v>
      </c>
      <c r="EF18" s="26">
        <v>11</v>
      </c>
      <c r="EG18" s="26">
        <v>0</v>
      </c>
      <c r="EH18" s="26">
        <v>6</v>
      </c>
      <c r="EI18" s="46">
        <v>0</v>
      </c>
      <c r="EJ18" s="33">
        <v>0</v>
      </c>
      <c r="EK18" s="33">
        <v>0</v>
      </c>
      <c r="EL18" s="46">
        <v>0.60995340409798027</v>
      </c>
      <c r="EM18" s="33">
        <v>1.6773718612694457</v>
      </c>
      <c r="EN18" s="62">
        <v>0.30497670204899013</v>
      </c>
      <c r="EO18" s="33">
        <v>31.697395530667229</v>
      </c>
      <c r="EP18" s="33">
        <v>237.73046648000422</v>
      </c>
      <c r="EQ18" s="34">
        <v>21.131597020444818</v>
      </c>
      <c r="ER18" s="34">
        <v>63.394791061334459</v>
      </c>
      <c r="ES18" s="35">
        <v>23.773046648000424</v>
      </c>
      <c r="ET18" s="35">
        <v>13.207248137778013</v>
      </c>
      <c r="EU18" s="35">
        <v>26.166365753460504</v>
      </c>
      <c r="EV18" s="35">
        <v>222.41410890441426</v>
      </c>
      <c r="EW18" s="35">
        <v>44.482821780882851</v>
      </c>
      <c r="EX18" s="63">
        <v>0</v>
      </c>
      <c r="EY18" s="63">
        <v>1</v>
      </c>
      <c r="EZ18" s="64">
        <v>58.307210031347964</v>
      </c>
      <c r="FA18" s="64">
        <v>63.507109004739334</v>
      </c>
      <c r="FB18" s="64">
        <v>5.1498127340823974</v>
      </c>
      <c r="FC18" s="64">
        <v>4.7297297297297298</v>
      </c>
      <c r="FD18" s="64">
        <v>81.889763779527556</v>
      </c>
      <c r="FE18" s="64">
        <v>76.954732510288068</v>
      </c>
      <c r="FF18" s="64">
        <v>638.33974358974353</v>
      </c>
      <c r="FG18" s="64">
        <v>408.71657754010693</v>
      </c>
      <c r="FH18" s="64">
        <v>0</v>
      </c>
      <c r="FI18" s="64">
        <v>0</v>
      </c>
      <c r="FJ18" s="64">
        <v>0</v>
      </c>
      <c r="FK18" s="64">
        <v>0</v>
      </c>
      <c r="FL18" s="64">
        <v>65.217391304347828</v>
      </c>
      <c r="FM18" s="64">
        <v>56.000000000000007</v>
      </c>
      <c r="FN18" s="51">
        <v>3.8461538461538463</v>
      </c>
      <c r="FO18" s="51">
        <v>3.1446540880503147</v>
      </c>
      <c r="FP18" s="51">
        <v>91.17647058823529</v>
      </c>
      <c r="FQ18" s="51">
        <v>94.354838709677423</v>
      </c>
      <c r="FR18" s="52">
        <v>692.19354838709683</v>
      </c>
      <c r="FS18" s="52">
        <v>639.11111111111109</v>
      </c>
      <c r="FT18" s="52">
        <v>0</v>
      </c>
      <c r="FU18" s="52">
        <v>0</v>
      </c>
      <c r="FV18" s="53">
        <v>0</v>
      </c>
      <c r="FW18" s="53">
        <v>0</v>
      </c>
      <c r="FX18" s="49">
        <v>0</v>
      </c>
      <c r="FY18" s="48">
        <v>482.31063034932674</v>
      </c>
      <c r="FZ18" s="48">
        <v>9110.931444980346</v>
      </c>
      <c r="GA18" s="49">
        <v>256.48889012796565</v>
      </c>
      <c r="GB18" s="54">
        <v>1522.2058044551006</v>
      </c>
      <c r="GC18" s="49">
        <v>0</v>
      </c>
      <c r="GD18" s="48">
        <v>0.95986038394415363</v>
      </c>
      <c r="GE18" s="49">
        <v>21.799245825103249</v>
      </c>
      <c r="GF18" s="48">
        <v>0</v>
      </c>
      <c r="GG18" s="54">
        <v>1.9141231246766686</v>
      </c>
      <c r="GH18" s="49">
        <v>37.931034482758619</v>
      </c>
      <c r="GI18" s="49">
        <v>0</v>
      </c>
      <c r="GJ18" s="48">
        <v>91.186780170255389</v>
      </c>
      <c r="GK18" s="54">
        <v>66.666666666666657</v>
      </c>
    </row>
    <row r="19" spans="1:193">
      <c r="A19" s="96"/>
      <c r="B19" s="5" t="s">
        <v>227</v>
      </c>
      <c r="C19" s="4" t="s">
        <v>239</v>
      </c>
      <c r="D19" s="65">
        <v>274765</v>
      </c>
      <c r="E19" s="40">
        <v>0.95199999999999996</v>
      </c>
      <c r="F19" s="8">
        <v>40874</v>
      </c>
      <c r="G19" s="25">
        <v>17.2</v>
      </c>
      <c r="H19" s="39">
        <v>21.399377649991809</v>
      </c>
      <c r="I19" s="39">
        <v>6.6036645172839457</v>
      </c>
      <c r="J19" s="33">
        <v>2.0686768693246957</v>
      </c>
      <c r="K19" s="24">
        <v>60.5</v>
      </c>
      <c r="L19" s="57">
        <v>4.7906392735610437</v>
      </c>
      <c r="M19" s="40">
        <v>3.1146616199297581</v>
      </c>
      <c r="N19" s="40">
        <v>2.2033373974123345</v>
      </c>
      <c r="O19" s="26"/>
      <c r="P19" s="25">
        <v>334.7</v>
      </c>
      <c r="Q19" s="26"/>
      <c r="R19" s="26">
        <v>0</v>
      </c>
      <c r="S19" s="26"/>
      <c r="T19" s="26"/>
      <c r="U19" s="26"/>
      <c r="V19" s="26"/>
      <c r="W19" s="26"/>
      <c r="X19" s="39">
        <v>23.9</v>
      </c>
      <c r="Y19" s="39">
        <v>22.9</v>
      </c>
      <c r="Z19" s="23">
        <v>25.2</v>
      </c>
      <c r="AA19" s="24">
        <v>2.2000000000000002</v>
      </c>
      <c r="AB19" s="24">
        <v>54.5</v>
      </c>
      <c r="AC19" s="29">
        <v>296.8</v>
      </c>
      <c r="AD19" s="26"/>
      <c r="AE19" s="25">
        <v>296.8</v>
      </c>
      <c r="AF19" s="26"/>
      <c r="AG19" s="26"/>
      <c r="AH19" s="26"/>
      <c r="AI19" s="26"/>
      <c r="AJ19" s="24">
        <v>2.6</v>
      </c>
      <c r="AK19" s="77">
        <v>5.6123125386061954</v>
      </c>
      <c r="AL19" s="73">
        <v>2.0143291277422555</v>
      </c>
      <c r="AM19" s="73">
        <v>3.6689969583248794</v>
      </c>
      <c r="AN19" s="73">
        <v>1.985055400616103</v>
      </c>
      <c r="AO19" s="73">
        <v>2.8143019369178544</v>
      </c>
      <c r="AP19" s="78">
        <v>4.8280698112000016</v>
      </c>
      <c r="AQ19" s="77">
        <v>5.1403991874234078</v>
      </c>
      <c r="AR19" s="68">
        <v>1.8688997911164966</v>
      </c>
      <c r="AS19" s="39">
        <v>70.291441744170086</v>
      </c>
      <c r="AT19" s="39">
        <v>19.836537473013262</v>
      </c>
      <c r="AU19" s="39">
        <v>6.6258867071039385</v>
      </c>
      <c r="AV19" s="29">
        <v>1.0177855453891231</v>
      </c>
      <c r="AW19" s="29">
        <v>3.3977588156677294</v>
      </c>
      <c r="AX19" s="75">
        <v>20.3</v>
      </c>
      <c r="AY19" s="24">
        <v>15.9</v>
      </c>
      <c r="AZ19" s="24">
        <v>18.2</v>
      </c>
      <c r="BA19" s="24">
        <v>4.5999999999999996</v>
      </c>
      <c r="BB19" s="24">
        <v>5.2</v>
      </c>
      <c r="BC19" s="44">
        <v>0.45857369024439065</v>
      </c>
      <c r="BD19" s="8">
        <v>95</v>
      </c>
      <c r="BE19" s="29">
        <v>75.396825396825392</v>
      </c>
      <c r="BF19" s="76" t="s">
        <v>306</v>
      </c>
      <c r="BG19" s="76" t="s">
        <v>306</v>
      </c>
      <c r="BH19" s="76" t="s">
        <v>306</v>
      </c>
      <c r="BI19" s="76" t="s">
        <v>306</v>
      </c>
      <c r="BJ19" s="76" t="s">
        <v>306</v>
      </c>
      <c r="BK19" s="76" t="s">
        <v>306</v>
      </c>
      <c r="BL19" s="76" t="s">
        <v>306</v>
      </c>
      <c r="BM19" s="76" t="s">
        <v>306</v>
      </c>
      <c r="BN19" s="76" t="s">
        <v>306</v>
      </c>
      <c r="BO19" s="76" t="s">
        <v>306</v>
      </c>
      <c r="BP19" s="76" t="s">
        <v>306</v>
      </c>
      <c r="BQ19" s="76" t="s">
        <v>306</v>
      </c>
      <c r="BR19" s="76" t="s">
        <v>306</v>
      </c>
      <c r="BS19" s="76" t="s">
        <v>306</v>
      </c>
      <c r="BT19" s="76" t="s">
        <v>306</v>
      </c>
      <c r="BU19" s="76" t="s">
        <v>306</v>
      </c>
      <c r="BV19" s="76" t="s">
        <v>370</v>
      </c>
      <c r="BW19" s="76" t="s">
        <v>306</v>
      </c>
      <c r="BX19" s="76" t="s">
        <v>306</v>
      </c>
      <c r="BY19" s="76" t="s">
        <v>306</v>
      </c>
      <c r="BZ19" s="76" t="s">
        <v>306</v>
      </c>
      <c r="CA19" s="76" t="s">
        <v>308</v>
      </c>
      <c r="CB19" s="76" t="s">
        <v>308</v>
      </c>
      <c r="CC19" s="76" t="s">
        <v>371</v>
      </c>
      <c r="CD19" s="76" t="s">
        <v>318</v>
      </c>
      <c r="CE19" s="76" t="s">
        <v>372</v>
      </c>
      <c r="CF19" s="76" t="s">
        <v>306</v>
      </c>
      <c r="CG19" s="76" t="s">
        <v>306</v>
      </c>
      <c r="CH19" s="76" t="s">
        <v>306</v>
      </c>
      <c r="CI19" s="76" t="s">
        <v>306</v>
      </c>
      <c r="CJ19" s="76" t="s">
        <v>306</v>
      </c>
      <c r="CK19" s="76" t="s">
        <v>306</v>
      </c>
      <c r="CL19" s="76" t="s">
        <v>308</v>
      </c>
      <c r="CM19" s="76" t="s">
        <v>306</v>
      </c>
      <c r="CN19" s="76" t="s">
        <v>373</v>
      </c>
      <c r="CO19" s="76" t="s">
        <v>306</v>
      </c>
      <c r="CP19" s="76" t="s">
        <v>374</v>
      </c>
      <c r="CQ19" s="76" t="s">
        <v>308</v>
      </c>
      <c r="CR19" s="76" t="s">
        <v>306</v>
      </c>
      <c r="CS19" s="76" t="s">
        <v>359</v>
      </c>
      <c r="CT19" s="76" t="s">
        <v>306</v>
      </c>
      <c r="CU19" s="76" t="s">
        <v>375</v>
      </c>
      <c r="CV19" s="76" t="s">
        <v>306</v>
      </c>
      <c r="CW19" s="76" t="s">
        <v>276</v>
      </c>
      <c r="CX19" s="76" t="s">
        <v>308</v>
      </c>
      <c r="CY19" s="76" t="s">
        <v>306</v>
      </c>
      <c r="CZ19" s="76" t="s">
        <v>306</v>
      </c>
      <c r="DA19" s="76" t="s">
        <v>376</v>
      </c>
      <c r="DB19" s="76" t="s">
        <v>359</v>
      </c>
      <c r="DC19" s="76" t="s">
        <v>306</v>
      </c>
      <c r="DD19" s="76" t="s">
        <v>306</v>
      </c>
      <c r="DE19" s="76" t="s">
        <v>346</v>
      </c>
      <c r="DF19" s="76" t="s">
        <v>306</v>
      </c>
      <c r="DG19" s="76" t="s">
        <v>306</v>
      </c>
      <c r="DH19" s="76" t="s">
        <v>306</v>
      </c>
      <c r="DI19" s="76" t="s">
        <v>308</v>
      </c>
      <c r="DJ19" s="76" t="s">
        <v>306</v>
      </c>
      <c r="DK19" s="76" t="s">
        <v>308</v>
      </c>
      <c r="DL19" s="76" t="s">
        <v>306</v>
      </c>
      <c r="DM19" s="76" t="s">
        <v>306</v>
      </c>
      <c r="DN19" s="76" t="s">
        <v>306</v>
      </c>
      <c r="DO19" s="76" t="s">
        <v>307</v>
      </c>
      <c r="DP19" s="76" t="s">
        <v>306</v>
      </c>
      <c r="DQ19" s="55">
        <v>181966</v>
      </c>
      <c r="DR19" s="26">
        <v>490</v>
      </c>
      <c r="DS19" s="26">
        <v>0</v>
      </c>
      <c r="DT19" s="26">
        <v>3</v>
      </c>
      <c r="DU19" s="26">
        <v>7</v>
      </c>
      <c r="DV19" s="26">
        <v>12</v>
      </c>
      <c r="DW19" s="26">
        <v>0</v>
      </c>
      <c r="DX19" s="26">
        <v>160</v>
      </c>
      <c r="DY19" s="26">
        <v>2</v>
      </c>
      <c r="DZ19" s="26">
        <v>86</v>
      </c>
      <c r="EA19" s="26">
        <v>0</v>
      </c>
      <c r="EB19" s="26">
        <v>1</v>
      </c>
      <c r="EC19" s="26">
        <v>12</v>
      </c>
      <c r="ED19" s="26">
        <v>28</v>
      </c>
      <c r="EE19" s="26">
        <v>0</v>
      </c>
      <c r="EF19" s="26">
        <v>122</v>
      </c>
      <c r="EG19" s="26">
        <v>3</v>
      </c>
      <c r="EH19" s="26">
        <v>54</v>
      </c>
      <c r="EI19" s="27">
        <v>0</v>
      </c>
      <c r="EJ19" s="33">
        <v>0.19519179785264545</v>
      </c>
      <c r="EK19" s="33">
        <v>0.58557539355793642</v>
      </c>
      <c r="EL19" s="46">
        <v>5.2701785420214273</v>
      </c>
      <c r="EM19" s="33">
        <v>31.230687656423274</v>
      </c>
      <c r="EN19" s="62">
        <v>2.3423015742317457</v>
      </c>
      <c r="EO19" s="47">
        <v>103.72500136480265</v>
      </c>
      <c r="EP19" s="33">
        <v>245.30052954342801</v>
      </c>
      <c r="EQ19" s="34">
        <v>85.163685331101121</v>
      </c>
      <c r="ER19" s="34">
        <v>157.9531599730679</v>
      </c>
      <c r="ES19" s="35">
        <v>21.836842392590032</v>
      </c>
      <c r="ET19" s="35">
        <v>13.102105435554019</v>
      </c>
      <c r="EU19" s="35">
        <v>302.78723235126211</v>
      </c>
      <c r="EV19" s="35">
        <v>418.41004184100416</v>
      </c>
      <c r="EW19" s="35">
        <v>75.877468727643247</v>
      </c>
      <c r="EX19" s="63">
        <v>3</v>
      </c>
      <c r="EY19" s="63">
        <v>4</v>
      </c>
      <c r="EZ19" s="64">
        <v>43.615775087856306</v>
      </c>
      <c r="FA19" s="64">
        <v>47.838616714697409</v>
      </c>
      <c r="FB19" s="64">
        <v>8.7846592381445969</v>
      </c>
      <c r="FC19" s="64">
        <v>6.9045771916214127</v>
      </c>
      <c r="FD19" s="64">
        <v>67.091920183186133</v>
      </c>
      <c r="FE19" s="64">
        <v>65.336879432624116</v>
      </c>
      <c r="FF19" s="64">
        <v>641.1696733300829</v>
      </c>
      <c r="FG19" s="64">
        <v>380.58344640434194</v>
      </c>
      <c r="FH19" s="64">
        <v>73.213588442014839</v>
      </c>
      <c r="FI19" s="64">
        <v>84.726224783861667</v>
      </c>
      <c r="FJ19" s="64">
        <v>89.18677390527256</v>
      </c>
      <c r="FK19" s="64">
        <v>86.804901036757769</v>
      </c>
      <c r="FL19" s="64">
        <v>42.028985507246375</v>
      </c>
      <c r="FM19" s="64">
        <v>54.75</v>
      </c>
      <c r="FN19" s="51">
        <v>8.5858585858585847</v>
      </c>
      <c r="FO19" s="51">
        <v>14.069591527987896</v>
      </c>
      <c r="FP19" s="51">
        <v>87.421383647798748</v>
      </c>
      <c r="FQ19" s="51">
        <v>77.246653919694069</v>
      </c>
      <c r="FR19" s="52">
        <v>703.84172661870502</v>
      </c>
      <c r="FS19" s="52">
        <v>569.75990099009903</v>
      </c>
      <c r="FT19" s="52">
        <v>27.27272727272727</v>
      </c>
      <c r="FU19" s="52">
        <v>41.906202723146748</v>
      </c>
      <c r="FV19" s="53">
        <v>91.525423728813564</v>
      </c>
      <c r="FW19" s="53">
        <v>94.217687074829939</v>
      </c>
      <c r="FX19" s="49">
        <v>0</v>
      </c>
      <c r="FY19" s="48">
        <v>301.66529050612729</v>
      </c>
      <c r="FZ19" s="48">
        <v>6523.0009564997017</v>
      </c>
      <c r="GA19" s="49">
        <v>161.86918027158052</v>
      </c>
      <c r="GB19" s="54">
        <v>1154.3398108256144</v>
      </c>
      <c r="GC19" s="49">
        <v>0</v>
      </c>
      <c r="GD19" s="48">
        <v>2.9354207436399218</v>
      </c>
      <c r="GE19" s="49">
        <v>82.510676057900284</v>
      </c>
      <c r="GF19" s="48">
        <v>0.45482110369921169</v>
      </c>
      <c r="GG19" s="54">
        <v>77.462893492089378</v>
      </c>
      <c r="GH19" s="49">
        <v>89.820359281437121</v>
      </c>
      <c r="GI19" s="49">
        <v>93.75</v>
      </c>
      <c r="GJ19" s="48">
        <v>92.731295838440914</v>
      </c>
      <c r="GK19" s="54">
        <v>94.385651115417105</v>
      </c>
    </row>
    <row r="20" spans="1:193">
      <c r="A20" s="96"/>
      <c r="B20" s="97" t="s">
        <v>228</v>
      </c>
      <c r="C20" s="4" t="s">
        <v>240</v>
      </c>
      <c r="D20" s="79">
        <v>278737</v>
      </c>
      <c r="E20" s="40">
        <v>0.97099999999999997</v>
      </c>
      <c r="F20" s="8">
        <v>47233</v>
      </c>
      <c r="G20" s="25">
        <v>11.5</v>
      </c>
      <c r="H20" s="39">
        <v>17.242418480503126</v>
      </c>
      <c r="I20" s="39">
        <v>5.8051711781244828</v>
      </c>
      <c r="J20" s="33">
        <v>0.90156670983758891</v>
      </c>
      <c r="K20" s="24">
        <v>58</v>
      </c>
      <c r="L20" s="57">
        <v>4.0267348791154385</v>
      </c>
      <c r="M20" s="40">
        <v>2.3724873267632214</v>
      </c>
      <c r="N20" s="40">
        <v>1.7923705858927952</v>
      </c>
      <c r="O20" s="26"/>
      <c r="P20" s="25">
        <v>322.3</v>
      </c>
      <c r="Q20" s="26"/>
      <c r="R20" s="26">
        <v>0</v>
      </c>
      <c r="S20" s="26"/>
      <c r="T20" s="26"/>
      <c r="U20" s="26"/>
      <c r="V20" s="26"/>
      <c r="W20" s="26"/>
      <c r="X20" s="39">
        <v>21.2</v>
      </c>
      <c r="Y20" s="39">
        <v>26</v>
      </c>
      <c r="Z20" s="23">
        <v>18.399999999999999</v>
      </c>
      <c r="AA20" s="24">
        <v>2.1</v>
      </c>
      <c r="AB20" s="24">
        <v>58.7</v>
      </c>
      <c r="AC20" s="29">
        <v>366.4</v>
      </c>
      <c r="AD20" s="26"/>
      <c r="AE20" s="25">
        <v>366.4</v>
      </c>
      <c r="AF20" s="26"/>
      <c r="AG20" s="26"/>
      <c r="AH20" s="26"/>
      <c r="AI20" s="26"/>
      <c r="AJ20" s="24">
        <v>7.6</v>
      </c>
      <c r="AK20" s="77">
        <v>0</v>
      </c>
      <c r="AL20" s="73">
        <v>8.5598726838852085E-2</v>
      </c>
      <c r="AM20" s="73">
        <v>2.8629040595376063</v>
      </c>
      <c r="AN20" s="73">
        <v>6.5486304909140758E-2</v>
      </c>
      <c r="AO20" s="73">
        <v>1.6992295766398355</v>
      </c>
      <c r="AP20" s="78">
        <v>8.8017747855363523E-2</v>
      </c>
      <c r="AQ20" s="77">
        <v>5.5725140677027536</v>
      </c>
      <c r="AR20" s="68">
        <v>1.2894478098129563</v>
      </c>
      <c r="AS20" s="39">
        <v>68.740317514461552</v>
      </c>
      <c r="AT20" s="39">
        <v>19.435542230952134</v>
      </c>
      <c r="AU20" s="39">
        <v>4.910575829628864</v>
      </c>
      <c r="AV20" s="29">
        <v>0.75984699679520307</v>
      </c>
      <c r="AW20" s="29">
        <v>3.6596712498707746</v>
      </c>
      <c r="AX20" s="75">
        <v>20.2</v>
      </c>
      <c r="AY20" s="24">
        <v>11.7</v>
      </c>
      <c r="AZ20" s="24">
        <v>14.4</v>
      </c>
      <c r="BA20" s="24">
        <v>7.4</v>
      </c>
      <c r="BB20" s="24">
        <v>6.2</v>
      </c>
      <c r="BC20" s="44">
        <v>0.32647262473227451</v>
      </c>
      <c r="BD20" s="8">
        <v>74</v>
      </c>
      <c r="BE20" s="29">
        <v>81.318681318681314</v>
      </c>
      <c r="BF20" s="76" t="s">
        <v>306</v>
      </c>
      <c r="BG20" s="76" t="s">
        <v>306</v>
      </c>
      <c r="BH20" s="76" t="s">
        <v>306</v>
      </c>
      <c r="BI20" s="76" t="s">
        <v>306</v>
      </c>
      <c r="BJ20" s="76" t="s">
        <v>306</v>
      </c>
      <c r="BK20" s="76" t="s">
        <v>306</v>
      </c>
      <c r="BL20" s="76" t="s">
        <v>306</v>
      </c>
      <c r="BM20" s="76" t="s">
        <v>306</v>
      </c>
      <c r="BN20" s="76" t="s">
        <v>306</v>
      </c>
      <c r="BO20" s="76" t="s">
        <v>306</v>
      </c>
      <c r="BP20" s="76" t="s">
        <v>306</v>
      </c>
      <c r="BQ20" s="76" t="s">
        <v>306</v>
      </c>
      <c r="BR20" s="76" t="s">
        <v>306</v>
      </c>
      <c r="BS20" s="76" t="s">
        <v>306</v>
      </c>
      <c r="BT20" s="76" t="s">
        <v>306</v>
      </c>
      <c r="BU20" s="76" t="s">
        <v>306</v>
      </c>
      <c r="BV20" s="76" t="s">
        <v>398</v>
      </c>
      <c r="BW20" s="76" t="s">
        <v>306</v>
      </c>
      <c r="BX20" s="76" t="s">
        <v>306</v>
      </c>
      <c r="BY20" s="76" t="s">
        <v>308</v>
      </c>
      <c r="BZ20" s="76" t="s">
        <v>306</v>
      </c>
      <c r="CA20" s="76" t="s">
        <v>308</v>
      </c>
      <c r="CB20" s="76" t="s">
        <v>379</v>
      </c>
      <c r="CC20" s="76" t="s">
        <v>359</v>
      </c>
      <c r="CD20" s="76" t="s">
        <v>308</v>
      </c>
      <c r="CE20" s="76" t="s">
        <v>361</v>
      </c>
      <c r="CF20" s="76" t="s">
        <v>306</v>
      </c>
      <c r="CG20" s="76" t="s">
        <v>306</v>
      </c>
      <c r="CH20" s="76" t="s">
        <v>306</v>
      </c>
      <c r="CI20" s="76" t="s">
        <v>306</v>
      </c>
      <c r="CJ20" s="76" t="s">
        <v>306</v>
      </c>
      <c r="CK20" s="76" t="s">
        <v>306</v>
      </c>
      <c r="CL20" s="76" t="s">
        <v>307</v>
      </c>
      <c r="CM20" s="76" t="s">
        <v>306</v>
      </c>
      <c r="CN20" s="76" t="s">
        <v>405</v>
      </c>
      <c r="CO20" s="76" t="s">
        <v>306</v>
      </c>
      <c r="CP20" s="76" t="s">
        <v>318</v>
      </c>
      <c r="CQ20" s="76" t="s">
        <v>308</v>
      </c>
      <c r="CR20" s="76" t="s">
        <v>306</v>
      </c>
      <c r="CS20" s="76" t="s">
        <v>308</v>
      </c>
      <c r="CT20" s="76" t="s">
        <v>306</v>
      </c>
      <c r="CU20" s="76" t="s">
        <v>406</v>
      </c>
      <c r="CV20" s="76" t="s">
        <v>306</v>
      </c>
      <c r="CW20" s="76" t="s">
        <v>307</v>
      </c>
      <c r="CX20" s="76" t="s">
        <v>306</v>
      </c>
      <c r="CY20" s="76" t="s">
        <v>306</v>
      </c>
      <c r="CZ20" s="76" t="s">
        <v>308</v>
      </c>
      <c r="DA20" s="76" t="s">
        <v>407</v>
      </c>
      <c r="DB20" s="76" t="s">
        <v>308</v>
      </c>
      <c r="DC20" s="76" t="s">
        <v>306</v>
      </c>
      <c r="DD20" s="76" t="s">
        <v>306</v>
      </c>
      <c r="DE20" s="76" t="s">
        <v>348</v>
      </c>
      <c r="DF20" s="76" t="s">
        <v>306</v>
      </c>
      <c r="DG20" s="76" t="s">
        <v>306</v>
      </c>
      <c r="DH20" s="76" t="s">
        <v>306</v>
      </c>
      <c r="DI20" s="76" t="s">
        <v>307</v>
      </c>
      <c r="DJ20" s="76" t="s">
        <v>306</v>
      </c>
      <c r="DK20" s="76" t="s">
        <v>306</v>
      </c>
      <c r="DL20" s="76" t="s">
        <v>306</v>
      </c>
      <c r="DM20" s="76" t="s">
        <v>306</v>
      </c>
      <c r="DN20" s="76" t="s">
        <v>306</v>
      </c>
      <c r="DO20" s="76" t="s">
        <v>318</v>
      </c>
      <c r="DP20" s="76" t="s">
        <v>306</v>
      </c>
      <c r="DQ20" s="55">
        <v>200694</v>
      </c>
      <c r="DR20" s="26">
        <v>486</v>
      </c>
      <c r="DS20" s="26">
        <v>0</v>
      </c>
      <c r="DT20" s="26">
        <v>6</v>
      </c>
      <c r="DU20" s="26">
        <v>18</v>
      </c>
      <c r="DV20" s="26">
        <v>7</v>
      </c>
      <c r="DW20" s="26">
        <v>1</v>
      </c>
      <c r="DX20" s="26">
        <v>144</v>
      </c>
      <c r="DY20" s="26">
        <v>0</v>
      </c>
      <c r="DZ20" s="26">
        <v>97</v>
      </c>
      <c r="EA20" s="26">
        <v>0</v>
      </c>
      <c r="EB20" s="26">
        <v>1</v>
      </c>
      <c r="EC20" s="26">
        <v>9</v>
      </c>
      <c r="ED20" s="26">
        <v>22</v>
      </c>
      <c r="EE20" s="26">
        <v>0</v>
      </c>
      <c r="EF20" s="26">
        <v>126</v>
      </c>
      <c r="EG20" s="26">
        <v>6</v>
      </c>
      <c r="EH20" s="26">
        <v>49</v>
      </c>
      <c r="EI20" s="46">
        <v>0</v>
      </c>
      <c r="EJ20" s="33">
        <v>0.10977490948238969</v>
      </c>
      <c r="EK20" s="33">
        <v>0.65864945689433818</v>
      </c>
      <c r="EL20" s="46">
        <v>4.171446560330808</v>
      </c>
      <c r="EM20" s="33">
        <v>15.807586965464116</v>
      </c>
      <c r="EN20" s="62">
        <v>0.76842436637672784</v>
      </c>
      <c r="EO20" s="47">
        <v>132.02409439722749</v>
      </c>
      <c r="EP20" s="33">
        <v>283.0625284766644</v>
      </c>
      <c r="EQ20" s="34">
        <v>116.59736597581232</v>
      </c>
      <c r="ER20" s="34">
        <v>198.03614159584123</v>
      </c>
      <c r="ES20" s="35">
        <v>16.861772925732858</v>
      </c>
      <c r="ET20" s="35">
        <v>11.121594908462098</v>
      </c>
      <c r="EU20" s="35">
        <v>606.53221336289596</v>
      </c>
      <c r="EV20" s="35">
        <v>740.84338890547053</v>
      </c>
      <c r="EW20" s="35">
        <v>73.906678605437833</v>
      </c>
      <c r="EX20" s="63">
        <v>2</v>
      </c>
      <c r="EY20" s="63">
        <v>7</v>
      </c>
      <c r="EZ20" s="64">
        <v>46.431403647898492</v>
      </c>
      <c r="FA20" s="64">
        <v>62.5</v>
      </c>
      <c r="FB20" s="64">
        <v>6.9946808510638299</v>
      </c>
      <c r="FC20" s="64">
        <v>7.6842105263157894</v>
      </c>
      <c r="FD20" s="64">
        <v>68.677656962469314</v>
      </c>
      <c r="FE20" s="64">
        <v>63.875598086124398</v>
      </c>
      <c r="FF20" s="64">
        <v>768.25536261491322</v>
      </c>
      <c r="FG20" s="64">
        <v>596.44943820224717</v>
      </c>
      <c r="FH20" s="64">
        <v>84.298176050753369</v>
      </c>
      <c r="FI20" s="64">
        <v>83.75</v>
      </c>
      <c r="FJ20" s="64">
        <v>45.191347753743763</v>
      </c>
      <c r="FK20" s="64">
        <v>47.511612475116124</v>
      </c>
      <c r="FL20" s="64">
        <v>51.282051282051277</v>
      </c>
      <c r="FM20" s="64">
        <v>51.752577319587637</v>
      </c>
      <c r="FN20" s="51">
        <v>6.1224489795918364</v>
      </c>
      <c r="FO20" s="51">
        <v>8.3333333333333321</v>
      </c>
      <c r="FP20" s="51">
        <v>88.785046728971963</v>
      </c>
      <c r="FQ20" s="51">
        <v>79.356060606060609</v>
      </c>
      <c r="FR20" s="52">
        <v>590.74736842105267</v>
      </c>
      <c r="FS20" s="52">
        <v>685.5059665871122</v>
      </c>
      <c r="FT20" s="52">
        <v>76.870748299319729</v>
      </c>
      <c r="FU20" s="52">
        <v>76.694915254237287</v>
      </c>
      <c r="FV20" s="53">
        <v>32.564841498559076</v>
      </c>
      <c r="FW20" s="53">
        <v>41.513761467889907</v>
      </c>
      <c r="FX20" s="49">
        <v>2.4872439915291578</v>
      </c>
      <c r="FY20" s="48">
        <v>308.60534124629083</v>
      </c>
      <c r="FZ20" s="48">
        <v>5983.4237184078584</v>
      </c>
      <c r="GA20" s="49">
        <v>170.67430676353217</v>
      </c>
      <c r="GB20" s="54">
        <v>883.24976977386666</v>
      </c>
      <c r="GC20" s="49">
        <v>4.0123456790000001</v>
      </c>
      <c r="GD20" s="48">
        <v>27.772382986987765</v>
      </c>
      <c r="GE20" s="49">
        <v>82.762875334363102</v>
      </c>
      <c r="GF20" s="48">
        <v>30.58968058968059</v>
      </c>
      <c r="GG20" s="54">
        <v>75.265490811709299</v>
      </c>
      <c r="GH20" s="49">
        <v>45.67230916640051</v>
      </c>
      <c r="GI20" s="49">
        <v>44.464285714285708</v>
      </c>
      <c r="GJ20" s="48">
        <v>68.955748601203794</v>
      </c>
      <c r="GK20" s="54">
        <v>64.732745611945035</v>
      </c>
    </row>
    <row r="21" spans="1:193">
      <c r="A21" s="96"/>
      <c r="B21" s="97"/>
      <c r="C21" s="4" t="s">
        <v>241</v>
      </c>
      <c r="D21" s="79">
        <v>152168</v>
      </c>
      <c r="E21" s="40">
        <v>1.0609999999999999</v>
      </c>
      <c r="F21" s="8">
        <v>26277</v>
      </c>
      <c r="G21" s="25">
        <v>11.5</v>
      </c>
      <c r="H21" s="39">
        <v>14.675227380263919</v>
      </c>
      <c r="I21" s="39">
        <v>5.3465455093677612</v>
      </c>
      <c r="J21" s="33">
        <v>1.1572735397718312</v>
      </c>
      <c r="K21" s="24">
        <v>57</v>
      </c>
      <c r="L21" s="57">
        <v>3.635455549129909</v>
      </c>
      <c r="M21" s="40">
        <v>2.0878239840176649</v>
      </c>
      <c r="N21" s="40">
        <v>2.0345933441985173</v>
      </c>
      <c r="O21" s="26"/>
      <c r="P21" s="25">
        <v>340.2</v>
      </c>
      <c r="Q21" s="26"/>
      <c r="R21" s="26">
        <v>0</v>
      </c>
      <c r="S21" s="26"/>
      <c r="T21" s="26"/>
      <c r="U21" s="26"/>
      <c r="V21" s="26"/>
      <c r="W21" s="26"/>
      <c r="X21" s="39">
        <v>18.3</v>
      </c>
      <c r="Y21" s="39">
        <v>24.7</v>
      </c>
      <c r="Z21" s="23">
        <v>17.899999999999999</v>
      </c>
      <c r="AA21" s="24">
        <v>2</v>
      </c>
      <c r="AB21" s="24">
        <v>41.7</v>
      </c>
      <c r="AC21" s="29">
        <v>276.3</v>
      </c>
      <c r="AD21" s="26"/>
      <c r="AE21" s="25">
        <v>276.3</v>
      </c>
      <c r="AF21" s="26"/>
      <c r="AG21" s="26"/>
      <c r="AH21" s="26"/>
      <c r="AI21" s="26"/>
      <c r="AJ21" s="24">
        <v>5.7</v>
      </c>
      <c r="AK21" s="77">
        <v>0</v>
      </c>
      <c r="AL21" s="73">
        <v>0.92329966461543644</v>
      </c>
      <c r="AM21" s="73">
        <v>2.589577246792814</v>
      </c>
      <c r="AN21" s="73">
        <v>0.388310728525602</v>
      </c>
      <c r="AO21" s="73">
        <v>1.2292349126226036</v>
      </c>
      <c r="AP21" s="78">
        <v>0.90438493097631489</v>
      </c>
      <c r="AQ21" s="77">
        <v>7.066129110678145</v>
      </c>
      <c r="AR21" s="68">
        <v>0.86482490490187125</v>
      </c>
      <c r="AS21" s="39">
        <v>57.124446127375755</v>
      </c>
      <c r="AT21" s="39">
        <v>20.258169554599373</v>
      </c>
      <c r="AU21" s="39">
        <v>5.616932201418769</v>
      </c>
      <c r="AV21" s="29">
        <v>1.0698918478892894</v>
      </c>
      <c r="AW21" s="29">
        <v>3.3375973950459352</v>
      </c>
      <c r="AX21" s="75">
        <v>22.9</v>
      </c>
      <c r="AY21" s="24">
        <v>15.9</v>
      </c>
      <c r="AZ21" s="24">
        <v>17.100000000000001</v>
      </c>
      <c r="BA21" s="24">
        <v>8.5</v>
      </c>
      <c r="BB21" s="24">
        <v>8.1999999999999993</v>
      </c>
      <c r="BC21" s="44">
        <v>0.38115766784080751</v>
      </c>
      <c r="BD21" s="8">
        <v>42</v>
      </c>
      <c r="BE21" s="29">
        <v>72.41379310344827</v>
      </c>
      <c r="BF21" s="76" t="s">
        <v>306</v>
      </c>
      <c r="BG21" s="76" t="s">
        <v>306</v>
      </c>
      <c r="BH21" s="76" t="s">
        <v>306</v>
      </c>
      <c r="BI21" s="76" t="s">
        <v>306</v>
      </c>
      <c r="BJ21" s="76" t="s">
        <v>306</v>
      </c>
      <c r="BK21" s="76" t="s">
        <v>306</v>
      </c>
      <c r="BL21" s="76" t="s">
        <v>306</v>
      </c>
      <c r="BM21" s="76" t="s">
        <v>306</v>
      </c>
      <c r="BN21" s="76" t="s">
        <v>306</v>
      </c>
      <c r="BO21" s="76" t="s">
        <v>306</v>
      </c>
      <c r="BP21" s="76" t="s">
        <v>306</v>
      </c>
      <c r="BQ21" s="76" t="s">
        <v>306</v>
      </c>
      <c r="BR21" s="76" t="s">
        <v>306</v>
      </c>
      <c r="BS21" s="76" t="s">
        <v>306</v>
      </c>
      <c r="BT21" s="76" t="s">
        <v>306</v>
      </c>
      <c r="BU21" s="76" t="s">
        <v>306</v>
      </c>
      <c r="BV21" s="76" t="s">
        <v>392</v>
      </c>
      <c r="BW21" s="76" t="s">
        <v>306</v>
      </c>
      <c r="BX21" s="76" t="s">
        <v>306</v>
      </c>
      <c r="BY21" s="76" t="s">
        <v>308</v>
      </c>
      <c r="BZ21" s="76" t="s">
        <v>306</v>
      </c>
      <c r="CA21" s="76" t="s">
        <v>306</v>
      </c>
      <c r="CB21" s="76" t="s">
        <v>306</v>
      </c>
      <c r="CC21" s="76" t="s">
        <v>307</v>
      </c>
      <c r="CD21" s="76" t="s">
        <v>308</v>
      </c>
      <c r="CE21" s="76" t="s">
        <v>408</v>
      </c>
      <c r="CF21" s="76" t="s">
        <v>306</v>
      </c>
      <c r="CG21" s="76" t="s">
        <v>306</v>
      </c>
      <c r="CH21" s="76" t="s">
        <v>306</v>
      </c>
      <c r="CI21" s="76" t="s">
        <v>306</v>
      </c>
      <c r="CJ21" s="76" t="s">
        <v>306</v>
      </c>
      <c r="CK21" s="76" t="s">
        <v>306</v>
      </c>
      <c r="CL21" s="76" t="s">
        <v>306</v>
      </c>
      <c r="CM21" s="76" t="s">
        <v>308</v>
      </c>
      <c r="CN21" s="76" t="s">
        <v>409</v>
      </c>
      <c r="CO21" s="76" t="s">
        <v>306</v>
      </c>
      <c r="CP21" s="76" t="s">
        <v>308</v>
      </c>
      <c r="CQ21" s="76" t="s">
        <v>306</v>
      </c>
      <c r="CR21" s="76" t="s">
        <v>306</v>
      </c>
      <c r="CS21" s="76" t="s">
        <v>308</v>
      </c>
      <c r="CT21" s="76" t="s">
        <v>306</v>
      </c>
      <c r="CU21" s="76" t="s">
        <v>410</v>
      </c>
      <c r="CV21" s="76" t="s">
        <v>308</v>
      </c>
      <c r="CW21" s="76" t="s">
        <v>308</v>
      </c>
      <c r="CX21" s="76" t="s">
        <v>306</v>
      </c>
      <c r="CY21" s="76" t="s">
        <v>306</v>
      </c>
      <c r="CZ21" s="76" t="s">
        <v>306</v>
      </c>
      <c r="DA21" s="76" t="s">
        <v>411</v>
      </c>
      <c r="DB21" s="76" t="s">
        <v>308</v>
      </c>
      <c r="DC21" s="76" t="s">
        <v>306</v>
      </c>
      <c r="DD21" s="76" t="s">
        <v>306</v>
      </c>
      <c r="DE21" s="76" t="s">
        <v>371</v>
      </c>
      <c r="DF21" s="76" t="s">
        <v>306</v>
      </c>
      <c r="DG21" s="76" t="s">
        <v>306</v>
      </c>
      <c r="DH21" s="76" t="s">
        <v>306</v>
      </c>
      <c r="DI21" s="76" t="s">
        <v>306</v>
      </c>
      <c r="DJ21" s="76" t="s">
        <v>306</v>
      </c>
      <c r="DK21" s="76" t="s">
        <v>306</v>
      </c>
      <c r="DL21" s="76" t="s">
        <v>306</v>
      </c>
      <c r="DM21" s="76" t="s">
        <v>306</v>
      </c>
      <c r="DN21" s="76" t="s">
        <v>306</v>
      </c>
      <c r="DO21" s="76" t="s">
        <v>359</v>
      </c>
      <c r="DP21" s="76" t="s">
        <v>306</v>
      </c>
      <c r="DQ21" s="55">
        <v>96172</v>
      </c>
      <c r="DR21" s="26">
        <v>206</v>
      </c>
      <c r="DS21" s="26">
        <v>0</v>
      </c>
      <c r="DT21" s="26">
        <v>2</v>
      </c>
      <c r="DU21" s="26">
        <v>3</v>
      </c>
      <c r="DV21" s="26">
        <v>5</v>
      </c>
      <c r="DW21" s="26">
        <v>0</v>
      </c>
      <c r="DX21" s="26">
        <v>59</v>
      </c>
      <c r="DY21" s="26">
        <v>0</v>
      </c>
      <c r="DZ21" s="26">
        <v>40</v>
      </c>
      <c r="EA21" s="26">
        <v>0</v>
      </c>
      <c r="EB21" s="26">
        <v>1</v>
      </c>
      <c r="EC21" s="26">
        <v>8</v>
      </c>
      <c r="ED21" s="26">
        <v>14</v>
      </c>
      <c r="EE21" s="26">
        <v>0</v>
      </c>
      <c r="EF21" s="26">
        <v>49</v>
      </c>
      <c r="EG21" s="26">
        <v>1</v>
      </c>
      <c r="EH21" s="26">
        <v>24</v>
      </c>
      <c r="EI21" s="46">
        <v>0</v>
      </c>
      <c r="EJ21" s="33">
        <v>0</v>
      </c>
      <c r="EK21" s="33">
        <v>0.43072560506427571</v>
      </c>
      <c r="EL21" s="46">
        <v>2.3689908278535166</v>
      </c>
      <c r="EM21" s="33">
        <v>12.706405349396134</v>
      </c>
      <c r="EN21" s="62">
        <v>1.0768140126606893</v>
      </c>
      <c r="EO21" s="33">
        <v>47.316124283686449</v>
      </c>
      <c r="EP21" s="33">
        <v>151.14873035066506</v>
      </c>
      <c r="EQ21" s="34">
        <v>39.430103569738712</v>
      </c>
      <c r="ER21" s="34">
        <v>95.946585353030855</v>
      </c>
      <c r="ES21" s="35">
        <v>12.486199463750591</v>
      </c>
      <c r="ET21" s="35">
        <v>7.8860207139477421</v>
      </c>
      <c r="EU21" s="35">
        <v>143.4920381848257</v>
      </c>
      <c r="EV21" s="35">
        <v>255.76127176461992</v>
      </c>
      <c r="EW21" s="35">
        <v>41.851844470574171</v>
      </c>
      <c r="EX21" s="63">
        <v>0</v>
      </c>
      <c r="EY21" s="63">
        <v>4</v>
      </c>
      <c r="EZ21" s="64">
        <v>46.748681898066785</v>
      </c>
      <c r="FA21" s="64">
        <v>60.784313725490193</v>
      </c>
      <c r="FB21" s="64">
        <v>8.151549942594718</v>
      </c>
      <c r="FC21" s="64">
        <v>9.316770186335404</v>
      </c>
      <c r="FD21" s="64">
        <v>69.879518072289159</v>
      </c>
      <c r="FE21" s="64">
        <v>63.700234192037477</v>
      </c>
      <c r="FF21" s="64">
        <v>771.69396551724139</v>
      </c>
      <c r="FG21" s="64">
        <v>622.86764705882354</v>
      </c>
      <c r="FH21" s="64">
        <v>0</v>
      </c>
      <c r="FI21" s="64">
        <v>0</v>
      </c>
      <c r="FJ21" s="64">
        <v>0</v>
      </c>
      <c r="FK21" s="64">
        <v>0</v>
      </c>
      <c r="FL21" s="64">
        <v>51.063829787234042</v>
      </c>
      <c r="FM21" s="64">
        <v>51.485148514851488</v>
      </c>
      <c r="FN21" s="51">
        <v>4.3478260869565215</v>
      </c>
      <c r="FO21" s="51">
        <v>9.0592334494773521</v>
      </c>
      <c r="FP21" s="51">
        <v>90.140845070422543</v>
      </c>
      <c r="FQ21" s="51">
        <v>80.821917808219183</v>
      </c>
      <c r="FR21" s="52">
        <v>489.921875</v>
      </c>
      <c r="FS21" s="52">
        <v>670.73446327683621</v>
      </c>
      <c r="FT21" s="52">
        <v>0</v>
      </c>
      <c r="FU21" s="52">
        <v>0</v>
      </c>
      <c r="FV21" s="53">
        <v>0</v>
      </c>
      <c r="FW21" s="53">
        <v>0</v>
      </c>
      <c r="FX21" s="49">
        <v>0</v>
      </c>
      <c r="FY21" s="48">
        <v>266.17432110162321</v>
      </c>
      <c r="FZ21" s="48">
        <v>5377.3367182090924</v>
      </c>
      <c r="GA21" s="49">
        <v>136.93361027771368</v>
      </c>
      <c r="GB21" s="54">
        <v>756.98130625432725</v>
      </c>
      <c r="GC21" s="49">
        <v>0</v>
      </c>
      <c r="GD21" s="48">
        <v>2.0695728753852927</v>
      </c>
      <c r="GE21" s="49">
        <v>46.795839986190821</v>
      </c>
      <c r="GF21" s="48">
        <v>0.82520630157539387</v>
      </c>
      <c r="GG21" s="54">
        <v>32.651490157263829</v>
      </c>
      <c r="GH21" s="49">
        <v>70.149253731343293</v>
      </c>
      <c r="GI21" s="49">
        <v>100</v>
      </c>
      <c r="GJ21" s="48">
        <v>83.038517497511293</v>
      </c>
      <c r="GK21" s="54">
        <v>79.597855227882036</v>
      </c>
    </row>
    <row r="22" spans="1:193">
      <c r="A22" s="96"/>
      <c r="B22" s="97"/>
      <c r="C22" s="4" t="s">
        <v>242</v>
      </c>
      <c r="D22" s="79">
        <v>24655</v>
      </c>
      <c r="E22" s="40">
        <v>0.94199999999999995</v>
      </c>
      <c r="F22" s="8">
        <v>2444</v>
      </c>
      <c r="G22" s="25">
        <v>25.8</v>
      </c>
      <c r="H22" s="39">
        <v>36.783613871425672</v>
      </c>
      <c r="I22" s="39">
        <v>11.750485646449386</v>
      </c>
      <c r="J22" s="33">
        <v>0.83147434597444747</v>
      </c>
      <c r="K22" s="24">
        <v>62.3</v>
      </c>
      <c r="L22" s="57">
        <v>6.6274589332792537</v>
      </c>
      <c r="M22" s="40">
        <v>4.9888460758466842</v>
      </c>
      <c r="N22" s="40">
        <v>3.3218414114784016</v>
      </c>
      <c r="O22" s="26"/>
      <c r="P22" s="25">
        <v>377.3</v>
      </c>
      <c r="Q22" s="26"/>
      <c r="R22" s="26">
        <v>0</v>
      </c>
      <c r="S22" s="26"/>
      <c r="T22" s="26"/>
      <c r="U22" s="26"/>
      <c r="V22" s="26"/>
      <c r="W22" s="26"/>
      <c r="X22" s="39">
        <v>49</v>
      </c>
      <c r="Y22" s="39">
        <v>30.9</v>
      </c>
      <c r="Z22" s="23">
        <v>26.8</v>
      </c>
      <c r="AA22" s="24">
        <v>8</v>
      </c>
      <c r="AB22" s="24">
        <v>120.5</v>
      </c>
      <c r="AC22" s="29">
        <v>196.3</v>
      </c>
      <c r="AD22" s="26"/>
      <c r="AE22" s="25">
        <v>196.3</v>
      </c>
      <c r="AF22" s="26"/>
      <c r="AG22" s="26"/>
      <c r="AH22" s="26"/>
      <c r="AI22" s="26"/>
      <c r="AJ22" s="24">
        <v>7.3</v>
      </c>
      <c r="AK22" s="77">
        <v>1.1165815608461676E-2</v>
      </c>
      <c r="AL22" s="73">
        <v>10.03362166828348</v>
      </c>
      <c r="AM22" s="73">
        <v>74.817133301766447</v>
      </c>
      <c r="AN22" s="73">
        <v>4.5621885111487508</v>
      </c>
      <c r="AO22" s="73">
        <v>59.32222793453262</v>
      </c>
      <c r="AP22" s="78">
        <v>8.1466411786759227</v>
      </c>
      <c r="AQ22" s="77">
        <v>90.655002835922147</v>
      </c>
      <c r="AR22" s="68">
        <v>55.851205817892669</v>
      </c>
      <c r="AS22" s="39">
        <v>70.497325143649689</v>
      </c>
      <c r="AT22" s="39">
        <v>29.005059021922431</v>
      </c>
      <c r="AU22" s="39">
        <v>6.5767284991568298</v>
      </c>
      <c r="AV22" s="29">
        <v>1.9111860595840362</v>
      </c>
      <c r="AW22" s="29">
        <v>7.0264193367060148</v>
      </c>
      <c r="AX22" s="75">
        <v>14.4</v>
      </c>
      <c r="AY22" s="24">
        <v>9.4</v>
      </c>
      <c r="AZ22" s="24">
        <v>10.9</v>
      </c>
      <c r="BA22" s="24">
        <v>8.5</v>
      </c>
      <c r="BB22" s="24">
        <v>6.5</v>
      </c>
      <c r="BC22" s="44">
        <v>0.85175420807138513</v>
      </c>
      <c r="BD22" s="8">
        <v>16</v>
      </c>
      <c r="BE22" s="29">
        <v>76.19047619047619</v>
      </c>
      <c r="BF22" s="76" t="s">
        <v>306</v>
      </c>
      <c r="BG22" s="76" t="s">
        <v>306</v>
      </c>
      <c r="BH22" s="76" t="s">
        <v>306</v>
      </c>
      <c r="BI22" s="76" t="s">
        <v>306</v>
      </c>
      <c r="BJ22" s="76" t="s">
        <v>306</v>
      </c>
      <c r="BK22" s="76" t="s">
        <v>306</v>
      </c>
      <c r="BL22" s="76" t="s">
        <v>306</v>
      </c>
      <c r="BM22" s="76" t="s">
        <v>306</v>
      </c>
      <c r="BN22" s="76" t="s">
        <v>306</v>
      </c>
      <c r="BO22" s="76" t="s">
        <v>306</v>
      </c>
      <c r="BP22" s="76" t="s">
        <v>306</v>
      </c>
      <c r="BQ22" s="76" t="s">
        <v>306</v>
      </c>
      <c r="BR22" s="76" t="s">
        <v>306</v>
      </c>
      <c r="BS22" s="76" t="s">
        <v>306</v>
      </c>
      <c r="BT22" s="76" t="s">
        <v>306</v>
      </c>
      <c r="BU22" s="76" t="s">
        <v>306</v>
      </c>
      <c r="BV22" s="76" t="s">
        <v>412</v>
      </c>
      <c r="BW22" s="76" t="s">
        <v>308</v>
      </c>
      <c r="BX22" s="76" t="s">
        <v>306</v>
      </c>
      <c r="BY22" s="76" t="s">
        <v>308</v>
      </c>
      <c r="BZ22" s="76" t="s">
        <v>306</v>
      </c>
      <c r="CA22" s="76" t="s">
        <v>318</v>
      </c>
      <c r="CB22" s="76" t="s">
        <v>413</v>
      </c>
      <c r="CC22" s="76" t="s">
        <v>414</v>
      </c>
      <c r="CD22" s="76" t="s">
        <v>363</v>
      </c>
      <c r="CE22" s="76" t="s">
        <v>415</v>
      </c>
      <c r="CF22" s="76" t="s">
        <v>306</v>
      </c>
      <c r="CG22" s="76" t="s">
        <v>306</v>
      </c>
      <c r="CH22" s="76" t="s">
        <v>306</v>
      </c>
      <c r="CI22" s="76" t="s">
        <v>306</v>
      </c>
      <c r="CJ22" s="76" t="s">
        <v>306</v>
      </c>
      <c r="CK22" s="76" t="s">
        <v>308</v>
      </c>
      <c r="CL22" s="76" t="s">
        <v>413</v>
      </c>
      <c r="CM22" s="76" t="s">
        <v>306</v>
      </c>
      <c r="CN22" s="76" t="s">
        <v>416</v>
      </c>
      <c r="CO22" s="76" t="s">
        <v>306</v>
      </c>
      <c r="CP22" s="76" t="s">
        <v>417</v>
      </c>
      <c r="CQ22" s="76" t="s">
        <v>363</v>
      </c>
      <c r="CR22" s="76" t="s">
        <v>306</v>
      </c>
      <c r="CS22" s="76" t="s">
        <v>367</v>
      </c>
      <c r="CT22" s="76" t="s">
        <v>306</v>
      </c>
      <c r="CU22" s="76" t="s">
        <v>418</v>
      </c>
      <c r="CV22" s="76" t="s">
        <v>276</v>
      </c>
      <c r="CW22" s="76" t="s">
        <v>359</v>
      </c>
      <c r="CX22" s="76" t="s">
        <v>359</v>
      </c>
      <c r="CY22" s="76" t="s">
        <v>306</v>
      </c>
      <c r="CZ22" s="76" t="s">
        <v>306</v>
      </c>
      <c r="DA22" s="76" t="s">
        <v>419</v>
      </c>
      <c r="DB22" s="76" t="s">
        <v>308</v>
      </c>
      <c r="DC22" s="76" t="s">
        <v>306</v>
      </c>
      <c r="DD22" s="76" t="s">
        <v>306</v>
      </c>
      <c r="DE22" s="76" t="s">
        <v>413</v>
      </c>
      <c r="DF22" s="76" t="s">
        <v>306</v>
      </c>
      <c r="DG22" s="76" t="s">
        <v>306</v>
      </c>
      <c r="DH22" s="76" t="s">
        <v>308</v>
      </c>
      <c r="DI22" s="76" t="s">
        <v>275</v>
      </c>
      <c r="DJ22" s="76" t="s">
        <v>306</v>
      </c>
      <c r="DK22" s="76" t="s">
        <v>306</v>
      </c>
      <c r="DL22" s="76" t="s">
        <v>306</v>
      </c>
      <c r="DM22" s="76" t="s">
        <v>306</v>
      </c>
      <c r="DN22" s="76" t="s">
        <v>308</v>
      </c>
      <c r="DO22" s="76" t="s">
        <v>306</v>
      </c>
      <c r="DP22" s="76" t="s">
        <v>306</v>
      </c>
      <c r="DQ22" s="55">
        <v>14403</v>
      </c>
      <c r="DR22" s="26">
        <v>57</v>
      </c>
      <c r="DS22" s="26">
        <v>0</v>
      </c>
      <c r="DT22" s="26">
        <v>0</v>
      </c>
      <c r="DU22" s="26">
        <v>1</v>
      </c>
      <c r="DV22" s="26">
        <v>3</v>
      </c>
      <c r="DW22" s="26">
        <v>0</v>
      </c>
      <c r="DX22" s="26">
        <v>10</v>
      </c>
      <c r="DY22" s="26">
        <v>0</v>
      </c>
      <c r="DZ22" s="26">
        <v>5</v>
      </c>
      <c r="EA22" s="26">
        <v>0</v>
      </c>
      <c r="EB22" s="26">
        <v>0</v>
      </c>
      <c r="EC22" s="26">
        <v>7</v>
      </c>
      <c r="ED22" s="26">
        <v>12</v>
      </c>
      <c r="EE22" s="26">
        <v>1</v>
      </c>
      <c r="EF22" s="26">
        <v>11</v>
      </c>
      <c r="EG22" s="26">
        <v>0</v>
      </c>
      <c r="EH22" s="26">
        <v>7</v>
      </c>
      <c r="EI22" s="46">
        <v>0</v>
      </c>
      <c r="EJ22" s="33">
        <v>0</v>
      </c>
      <c r="EK22" s="33">
        <v>0</v>
      </c>
      <c r="EL22" s="46">
        <v>0.9029605476055349</v>
      </c>
      <c r="EM22" s="33">
        <v>2.257401369013837</v>
      </c>
      <c r="EN22" s="62">
        <v>0.67722041070415118</v>
      </c>
      <c r="EO22" s="33">
        <v>64.895558710200774</v>
      </c>
      <c r="EP22" s="33">
        <v>235.2464003244778</v>
      </c>
      <c r="EQ22" s="34">
        <v>48.671669032650577</v>
      </c>
      <c r="ER22" s="34">
        <v>109.5112553234638</v>
      </c>
      <c r="ES22" s="35">
        <v>36.503751774487931</v>
      </c>
      <c r="ET22" s="35">
        <v>20.279862096937741</v>
      </c>
      <c r="EU22" s="35">
        <v>83.217753120665748</v>
      </c>
      <c r="EV22" s="35">
        <v>332.87101248266299</v>
      </c>
      <c r="EW22" s="35">
        <v>186.24925698434714</v>
      </c>
      <c r="EX22" s="63">
        <v>0</v>
      </c>
      <c r="EY22" s="63">
        <v>1</v>
      </c>
      <c r="EZ22" s="64">
        <v>47.569444444444443</v>
      </c>
      <c r="FA22" s="64">
        <v>66.17647058823529</v>
      </c>
      <c r="FB22" s="64">
        <v>8.720930232558139</v>
      </c>
      <c r="FC22" s="64">
        <v>10.256410256410255</v>
      </c>
      <c r="FD22" s="64">
        <v>69.972451790633599</v>
      </c>
      <c r="FE22" s="64">
        <v>59.13978494623656</v>
      </c>
      <c r="FF22" s="64">
        <v>840.87795275590554</v>
      </c>
      <c r="FG22" s="64">
        <v>831.58181818181822</v>
      </c>
      <c r="FH22" s="64">
        <v>0</v>
      </c>
      <c r="FI22" s="64">
        <v>0</v>
      </c>
      <c r="FJ22" s="64">
        <v>0</v>
      </c>
      <c r="FK22" s="64">
        <v>0</v>
      </c>
      <c r="FL22" s="64">
        <v>40</v>
      </c>
      <c r="FM22" s="64">
        <v>48.101265822784811</v>
      </c>
      <c r="FN22" s="51">
        <v>2.9411764705882351</v>
      </c>
      <c r="FO22" s="51">
        <v>12.8</v>
      </c>
      <c r="FP22" s="51">
        <v>92</v>
      </c>
      <c r="FQ22" s="51">
        <v>77.41935483870968</v>
      </c>
      <c r="FR22" s="52">
        <v>509.08695652173913</v>
      </c>
      <c r="FS22" s="52">
        <v>763.63888888888891</v>
      </c>
      <c r="FT22" s="52">
        <v>0</v>
      </c>
      <c r="FU22" s="52">
        <v>0</v>
      </c>
      <c r="FV22" s="53">
        <v>0</v>
      </c>
      <c r="FW22" s="53">
        <v>0</v>
      </c>
      <c r="FX22" s="49">
        <v>0</v>
      </c>
      <c r="FY22" s="48">
        <v>441.11349036402572</v>
      </c>
      <c r="FZ22" s="48">
        <v>8239.8286937901485</v>
      </c>
      <c r="GA22" s="49">
        <v>244.11134903640257</v>
      </c>
      <c r="GB22" s="54">
        <v>1139.186295503212</v>
      </c>
      <c r="GC22" s="49">
        <v>0</v>
      </c>
      <c r="GD22" s="48">
        <v>1.5736766809728182</v>
      </c>
      <c r="GE22" s="49">
        <v>25.264779510880032</v>
      </c>
      <c r="GF22" s="48">
        <v>0</v>
      </c>
      <c r="GG22" s="54">
        <v>3.1938821412505627</v>
      </c>
      <c r="GH22" s="49">
        <v>47.826086956521742</v>
      </c>
      <c r="GI22" s="49">
        <v>0</v>
      </c>
      <c r="GJ22" s="48">
        <v>83.513685550604706</v>
      </c>
      <c r="GK22" s="54">
        <v>65.137614678899084</v>
      </c>
    </row>
    <row r="23" spans="1:193">
      <c r="A23" s="96"/>
      <c r="B23" s="97"/>
      <c r="C23" s="4" t="s">
        <v>243</v>
      </c>
      <c r="D23" s="79">
        <v>61880</v>
      </c>
      <c r="E23" s="40">
        <v>1.095</v>
      </c>
      <c r="F23" s="8">
        <v>5346</v>
      </c>
      <c r="G23" s="25">
        <v>9.6999999999999993</v>
      </c>
      <c r="H23" s="39">
        <v>43.175500969618618</v>
      </c>
      <c r="I23" s="39">
        <v>12.408323383933141</v>
      </c>
      <c r="J23" s="33">
        <v>2.2349709114414997</v>
      </c>
      <c r="K23" s="24">
        <v>58</v>
      </c>
      <c r="L23" s="57">
        <v>7.9524886877828047</v>
      </c>
      <c r="M23" s="40">
        <v>5.5542986425339365</v>
      </c>
      <c r="N23" s="40">
        <v>4.2905623787976728</v>
      </c>
      <c r="O23" s="26"/>
      <c r="P23" s="25">
        <v>396</v>
      </c>
      <c r="Q23" s="26"/>
      <c r="R23" s="26">
        <v>0</v>
      </c>
      <c r="S23" s="26"/>
      <c r="T23" s="26"/>
      <c r="U23" s="26"/>
      <c r="V23" s="26"/>
      <c r="W23" s="26"/>
      <c r="X23" s="39">
        <v>28</v>
      </c>
      <c r="Y23" s="39">
        <v>24.1</v>
      </c>
      <c r="Z23" s="23">
        <v>32.700000000000003</v>
      </c>
      <c r="AA23" s="24">
        <v>9.6999999999999993</v>
      </c>
      <c r="AB23" s="24">
        <v>138.4</v>
      </c>
      <c r="AC23" s="29">
        <v>368.6</v>
      </c>
      <c r="AD23" s="26"/>
      <c r="AE23" s="25">
        <v>368.6</v>
      </c>
      <c r="AF23" s="26"/>
      <c r="AG23" s="26"/>
      <c r="AH23" s="26"/>
      <c r="AI23" s="26"/>
      <c r="AJ23" s="24">
        <v>3.1</v>
      </c>
      <c r="AK23" s="77">
        <v>56.770279641142274</v>
      </c>
      <c r="AL23" s="73">
        <v>82.922698698826679</v>
      </c>
      <c r="AM23" s="73">
        <v>97.459251571903721</v>
      </c>
      <c r="AN23" s="73">
        <v>5.0182914466452377</v>
      </c>
      <c r="AO23" s="73">
        <v>17.106344291086707</v>
      </c>
      <c r="AP23" s="78">
        <v>82.739219185788542</v>
      </c>
      <c r="AQ23" s="77">
        <v>99.992038163744155</v>
      </c>
      <c r="AR23" s="68">
        <v>13.973111557717765</v>
      </c>
      <c r="AS23" s="39">
        <v>53.392179981517479</v>
      </c>
      <c r="AT23" s="39">
        <v>36.556251865114895</v>
      </c>
      <c r="AU23" s="39">
        <v>7.3410922112802144</v>
      </c>
      <c r="AV23" s="29">
        <v>2.7752909579230081</v>
      </c>
      <c r="AW23" s="29">
        <v>8.3258728737690255</v>
      </c>
      <c r="AX23" s="75">
        <v>11.6</v>
      </c>
      <c r="AY23" s="24">
        <v>7.5</v>
      </c>
      <c r="AZ23" s="24">
        <v>9.1</v>
      </c>
      <c r="BA23" s="24">
        <v>3.5</v>
      </c>
      <c r="BB23" s="24">
        <v>1.8</v>
      </c>
      <c r="BC23" s="44">
        <v>0.8564964447317388</v>
      </c>
      <c r="BD23" s="8">
        <v>41</v>
      </c>
      <c r="BE23" s="29">
        <v>77.358490566037744</v>
      </c>
      <c r="BF23" s="76" t="s">
        <v>306</v>
      </c>
      <c r="BG23" s="76" t="s">
        <v>306</v>
      </c>
      <c r="BH23" s="76" t="s">
        <v>306</v>
      </c>
      <c r="BI23" s="76" t="s">
        <v>306</v>
      </c>
      <c r="BJ23" s="76" t="s">
        <v>306</v>
      </c>
      <c r="BK23" s="76" t="s">
        <v>306</v>
      </c>
      <c r="BL23" s="76" t="s">
        <v>306</v>
      </c>
      <c r="BM23" s="76" t="s">
        <v>306</v>
      </c>
      <c r="BN23" s="76" t="s">
        <v>306</v>
      </c>
      <c r="BO23" s="76" t="s">
        <v>306</v>
      </c>
      <c r="BP23" s="76" t="s">
        <v>306</v>
      </c>
      <c r="BQ23" s="76" t="s">
        <v>306</v>
      </c>
      <c r="BR23" s="76" t="s">
        <v>306</v>
      </c>
      <c r="BS23" s="76" t="s">
        <v>306</v>
      </c>
      <c r="BT23" s="76" t="s">
        <v>306</v>
      </c>
      <c r="BU23" s="76" t="s">
        <v>306</v>
      </c>
      <c r="BV23" s="76" t="s">
        <v>420</v>
      </c>
      <c r="BW23" s="76" t="s">
        <v>308</v>
      </c>
      <c r="BX23" s="76" t="s">
        <v>306</v>
      </c>
      <c r="BY23" s="76" t="s">
        <v>308</v>
      </c>
      <c r="BZ23" s="76" t="s">
        <v>308</v>
      </c>
      <c r="CA23" s="76" t="s">
        <v>308</v>
      </c>
      <c r="CB23" s="76" t="s">
        <v>307</v>
      </c>
      <c r="CC23" s="76" t="s">
        <v>373</v>
      </c>
      <c r="CD23" s="76" t="s">
        <v>308</v>
      </c>
      <c r="CE23" s="76" t="s">
        <v>421</v>
      </c>
      <c r="CF23" s="76" t="s">
        <v>306</v>
      </c>
      <c r="CG23" s="76" t="s">
        <v>306</v>
      </c>
      <c r="CH23" s="76" t="s">
        <v>306</v>
      </c>
      <c r="CI23" s="76" t="s">
        <v>306</v>
      </c>
      <c r="CJ23" s="76" t="s">
        <v>306</v>
      </c>
      <c r="CK23" s="76" t="s">
        <v>306</v>
      </c>
      <c r="CL23" s="76" t="s">
        <v>359</v>
      </c>
      <c r="CM23" s="76" t="s">
        <v>306</v>
      </c>
      <c r="CN23" s="76" t="s">
        <v>422</v>
      </c>
      <c r="CO23" s="76" t="s">
        <v>306</v>
      </c>
      <c r="CP23" s="76" t="s">
        <v>423</v>
      </c>
      <c r="CQ23" s="76" t="s">
        <v>308</v>
      </c>
      <c r="CR23" s="76" t="s">
        <v>306</v>
      </c>
      <c r="CS23" s="76" t="s">
        <v>379</v>
      </c>
      <c r="CT23" s="76" t="s">
        <v>308</v>
      </c>
      <c r="CU23" s="76" t="s">
        <v>424</v>
      </c>
      <c r="CV23" s="76" t="s">
        <v>306</v>
      </c>
      <c r="CW23" s="76" t="s">
        <v>307</v>
      </c>
      <c r="CX23" s="76" t="s">
        <v>379</v>
      </c>
      <c r="CY23" s="76" t="s">
        <v>306</v>
      </c>
      <c r="CZ23" s="76" t="s">
        <v>306</v>
      </c>
      <c r="DA23" s="76" t="s">
        <v>425</v>
      </c>
      <c r="DB23" s="76" t="s">
        <v>379</v>
      </c>
      <c r="DC23" s="76" t="s">
        <v>306</v>
      </c>
      <c r="DD23" s="76" t="s">
        <v>306</v>
      </c>
      <c r="DE23" s="76" t="s">
        <v>363</v>
      </c>
      <c r="DF23" s="76" t="s">
        <v>308</v>
      </c>
      <c r="DG23" s="76" t="s">
        <v>306</v>
      </c>
      <c r="DH23" s="76" t="s">
        <v>308</v>
      </c>
      <c r="DI23" s="76" t="s">
        <v>363</v>
      </c>
      <c r="DJ23" s="76" t="s">
        <v>306</v>
      </c>
      <c r="DK23" s="76" t="s">
        <v>306</v>
      </c>
      <c r="DL23" s="76" t="s">
        <v>306</v>
      </c>
      <c r="DM23" s="76" t="s">
        <v>306</v>
      </c>
      <c r="DN23" s="76" t="s">
        <v>306</v>
      </c>
      <c r="DO23" s="76" t="s">
        <v>308</v>
      </c>
      <c r="DP23" s="76" t="s">
        <v>306</v>
      </c>
      <c r="DQ23" s="55">
        <v>31771</v>
      </c>
      <c r="DR23" s="26">
        <v>138</v>
      </c>
      <c r="DS23" s="26">
        <v>0</v>
      </c>
      <c r="DT23" s="26">
        <v>1</v>
      </c>
      <c r="DU23" s="26">
        <v>3</v>
      </c>
      <c r="DV23" s="26">
        <v>1</v>
      </c>
      <c r="DW23" s="26">
        <v>0</v>
      </c>
      <c r="DX23" s="26">
        <v>34</v>
      </c>
      <c r="DY23" s="26">
        <v>0</v>
      </c>
      <c r="DZ23" s="26">
        <v>12</v>
      </c>
      <c r="EA23" s="26">
        <v>0</v>
      </c>
      <c r="EB23" s="26">
        <v>1</v>
      </c>
      <c r="EC23" s="26">
        <v>16</v>
      </c>
      <c r="ED23" s="26">
        <v>26</v>
      </c>
      <c r="EE23" s="26">
        <v>0</v>
      </c>
      <c r="EF23" s="26">
        <v>31</v>
      </c>
      <c r="EG23" s="26">
        <v>0</v>
      </c>
      <c r="EH23" s="26">
        <v>13</v>
      </c>
      <c r="EI23" s="46">
        <v>0</v>
      </c>
      <c r="EJ23" s="33">
        <v>0</v>
      </c>
      <c r="EK23" s="33">
        <v>0.12385640834474312</v>
      </c>
      <c r="EL23" s="46">
        <v>0.6192820417237157</v>
      </c>
      <c r="EM23" s="33">
        <v>4.2111178837212666</v>
      </c>
      <c r="EN23" s="62">
        <v>0.12385640834474312</v>
      </c>
      <c r="EO23" s="33">
        <v>59.793148028442147</v>
      </c>
      <c r="EP23" s="33">
        <v>206.85197155785391</v>
      </c>
      <c r="EQ23" s="34">
        <v>50.096961861667744</v>
      </c>
      <c r="ER23" s="34">
        <v>103.42598577892696</v>
      </c>
      <c r="ES23" s="35">
        <v>4.8480930833872007</v>
      </c>
      <c r="ET23" s="35">
        <v>1.6160310277957337</v>
      </c>
      <c r="EU23" s="35">
        <v>180.04525031069755</v>
      </c>
      <c r="EV23" s="35">
        <v>283.6111022593289</v>
      </c>
      <c r="EW23" s="35">
        <v>15.933207992097131</v>
      </c>
      <c r="EX23" s="63">
        <v>0</v>
      </c>
      <c r="EY23" s="63">
        <v>1</v>
      </c>
      <c r="EZ23" s="64">
        <v>42.391304347826086</v>
      </c>
      <c r="FA23" s="64">
        <v>55.696202531645568</v>
      </c>
      <c r="FB23" s="64">
        <v>5.8775510204081627</v>
      </c>
      <c r="FC23" s="64">
        <v>5.2845528455284558</v>
      </c>
      <c r="FD23" s="64">
        <v>81.595092024539866</v>
      </c>
      <c r="FE23" s="64">
        <v>79.888268156424573</v>
      </c>
      <c r="FF23" s="64">
        <v>927.61353383458652</v>
      </c>
      <c r="FG23" s="64">
        <v>719.85314685314688</v>
      </c>
      <c r="FH23" s="64">
        <v>0</v>
      </c>
      <c r="FI23" s="64">
        <v>0</v>
      </c>
      <c r="FJ23" s="64">
        <v>0</v>
      </c>
      <c r="FK23" s="64">
        <v>0</v>
      </c>
      <c r="FL23" s="64">
        <v>41.379310344827587</v>
      </c>
      <c r="FM23" s="64">
        <v>46.774193548387096</v>
      </c>
      <c r="FN23" s="51">
        <v>4.3010752688172049</v>
      </c>
      <c r="FO23" s="51">
        <v>8.2437275985663092</v>
      </c>
      <c r="FP23" s="51">
        <v>88.059701492537314</v>
      </c>
      <c r="FQ23" s="51">
        <v>81.730769230769226</v>
      </c>
      <c r="FR23" s="52">
        <v>904.72881355932202</v>
      </c>
      <c r="FS23" s="52">
        <v>762.28823529411761</v>
      </c>
      <c r="FT23" s="52">
        <v>0</v>
      </c>
      <c r="FU23" s="52">
        <v>0</v>
      </c>
      <c r="FV23" s="53">
        <v>0</v>
      </c>
      <c r="FW23" s="53">
        <v>0</v>
      </c>
      <c r="FX23" s="49">
        <v>0</v>
      </c>
      <c r="FY23" s="48">
        <v>531.95116961058443</v>
      </c>
      <c r="FZ23" s="48">
        <v>10933.983495873968</v>
      </c>
      <c r="GA23" s="49">
        <v>300.0750187546887</v>
      </c>
      <c r="GB23" s="54">
        <v>1353.7475277910387</v>
      </c>
      <c r="GC23" s="49">
        <v>0</v>
      </c>
      <c r="GD23" s="48">
        <v>1.1226252158894647</v>
      </c>
      <c r="GE23" s="49">
        <v>70.761820256052729</v>
      </c>
      <c r="GF23" s="48">
        <v>0.30998140111593309</v>
      </c>
      <c r="GG23" s="54">
        <v>48.41477603257708</v>
      </c>
      <c r="GH23" s="49">
        <v>100</v>
      </c>
      <c r="GI23" s="49">
        <v>100</v>
      </c>
      <c r="GJ23" s="48">
        <v>94.192285627509875</v>
      </c>
      <c r="GK23" s="54">
        <v>93.986448334274414</v>
      </c>
    </row>
    <row r="24" spans="1:193">
      <c r="A24" s="96"/>
      <c r="B24" s="97"/>
      <c r="C24" s="4" t="s">
        <v>244</v>
      </c>
      <c r="D24" s="79">
        <v>38471</v>
      </c>
      <c r="E24" s="40">
        <v>0.79300000000000004</v>
      </c>
      <c r="F24" s="8">
        <v>3473</v>
      </c>
      <c r="G24" s="25">
        <v>21.9</v>
      </c>
      <c r="H24" s="39">
        <v>41.15827506433417</v>
      </c>
      <c r="I24" s="39">
        <v>11.872309899569585</v>
      </c>
      <c r="J24" s="33">
        <v>1.2294975436042732</v>
      </c>
      <c r="K24" s="24">
        <v>58.8</v>
      </c>
      <c r="L24" s="57">
        <v>7.4523667177874247</v>
      </c>
      <c r="M24" s="40">
        <v>5.4248654830911596</v>
      </c>
      <c r="N24" s="40">
        <v>4.606066907540745</v>
      </c>
      <c r="O24" s="26"/>
      <c r="P24" s="25">
        <v>332.6</v>
      </c>
      <c r="Q24" s="26"/>
      <c r="R24" s="26">
        <v>0</v>
      </c>
      <c r="S24" s="26"/>
      <c r="T24" s="26"/>
      <c r="U24" s="26"/>
      <c r="V24" s="26"/>
      <c r="W24" s="26"/>
      <c r="X24" s="39">
        <v>23.9</v>
      </c>
      <c r="Y24" s="39">
        <v>22.7</v>
      </c>
      <c r="Z24" s="23">
        <v>6.3</v>
      </c>
      <c r="AA24" s="24">
        <v>5.2</v>
      </c>
      <c r="AB24" s="24">
        <v>146.80000000000001</v>
      </c>
      <c r="AC24" s="29">
        <v>306.2</v>
      </c>
      <c r="AD24" s="26"/>
      <c r="AE24" s="25">
        <v>306.2</v>
      </c>
      <c r="AF24" s="26"/>
      <c r="AG24" s="26"/>
      <c r="AH24" s="26"/>
      <c r="AI24" s="26"/>
      <c r="AJ24" s="24">
        <v>3.7</v>
      </c>
      <c r="AK24" s="77">
        <v>0</v>
      </c>
      <c r="AL24" s="73">
        <v>30.633693286221327</v>
      </c>
      <c r="AM24" s="73">
        <v>78.030966951519062</v>
      </c>
      <c r="AN24" s="73">
        <v>0.3681748707972971</v>
      </c>
      <c r="AO24" s="73">
        <v>40.368441750358919</v>
      </c>
      <c r="AP24" s="78">
        <v>47.976649152229037</v>
      </c>
      <c r="AQ24" s="77">
        <v>99.111997240510277</v>
      </c>
      <c r="AR24" s="68">
        <v>32.682021117410166</v>
      </c>
      <c r="AS24" s="39">
        <v>61.409523809523812</v>
      </c>
      <c r="AT24" s="39">
        <v>33.291976840363937</v>
      </c>
      <c r="AU24" s="39">
        <v>8.4367245657568244</v>
      </c>
      <c r="AV24" s="29">
        <v>2.1091811414392061</v>
      </c>
      <c r="AW24" s="29">
        <v>7.2787427626137307</v>
      </c>
      <c r="AX24" s="75">
        <v>26</v>
      </c>
      <c r="AY24" s="24">
        <v>6.4</v>
      </c>
      <c r="AZ24" s="24">
        <v>6.9</v>
      </c>
      <c r="BA24" s="24">
        <v>5.9</v>
      </c>
      <c r="BB24" s="24">
        <v>5.4</v>
      </c>
      <c r="BC24" s="44">
        <v>0.64984013932572593</v>
      </c>
      <c r="BD24" s="8">
        <v>19</v>
      </c>
      <c r="BE24" s="29">
        <v>76</v>
      </c>
      <c r="BF24" s="76" t="s">
        <v>306</v>
      </c>
      <c r="BG24" s="76" t="s">
        <v>306</v>
      </c>
      <c r="BH24" s="76" t="s">
        <v>306</v>
      </c>
      <c r="BI24" s="76" t="s">
        <v>306</v>
      </c>
      <c r="BJ24" s="76" t="s">
        <v>306</v>
      </c>
      <c r="BK24" s="76" t="s">
        <v>306</v>
      </c>
      <c r="BL24" s="76" t="s">
        <v>306</v>
      </c>
      <c r="BM24" s="76" t="s">
        <v>306</v>
      </c>
      <c r="BN24" s="76" t="s">
        <v>306</v>
      </c>
      <c r="BO24" s="76" t="s">
        <v>306</v>
      </c>
      <c r="BP24" s="76" t="s">
        <v>306</v>
      </c>
      <c r="BQ24" s="76" t="s">
        <v>306</v>
      </c>
      <c r="BR24" s="76" t="s">
        <v>306</v>
      </c>
      <c r="BS24" s="76" t="s">
        <v>306</v>
      </c>
      <c r="BT24" s="76" t="s">
        <v>306</v>
      </c>
      <c r="BU24" s="76" t="s">
        <v>306</v>
      </c>
      <c r="BV24" s="76" t="s">
        <v>426</v>
      </c>
      <c r="BW24" s="76" t="s">
        <v>306</v>
      </c>
      <c r="BX24" s="76" t="s">
        <v>306</v>
      </c>
      <c r="BY24" s="76" t="s">
        <v>308</v>
      </c>
      <c r="BZ24" s="76" t="s">
        <v>308</v>
      </c>
      <c r="CA24" s="76" t="s">
        <v>306</v>
      </c>
      <c r="CB24" s="76" t="s">
        <v>379</v>
      </c>
      <c r="CC24" s="76" t="s">
        <v>413</v>
      </c>
      <c r="CD24" s="76" t="s">
        <v>308</v>
      </c>
      <c r="CE24" s="76" t="s">
        <v>334</v>
      </c>
      <c r="CF24" s="76" t="s">
        <v>306</v>
      </c>
      <c r="CG24" s="76" t="s">
        <v>306</v>
      </c>
      <c r="CH24" s="76" t="s">
        <v>306</v>
      </c>
      <c r="CI24" s="76" t="s">
        <v>306</v>
      </c>
      <c r="CJ24" s="76" t="s">
        <v>306</v>
      </c>
      <c r="CK24" s="76" t="s">
        <v>306</v>
      </c>
      <c r="CL24" s="76" t="s">
        <v>307</v>
      </c>
      <c r="CM24" s="76" t="s">
        <v>306</v>
      </c>
      <c r="CN24" s="76" t="s">
        <v>374</v>
      </c>
      <c r="CO24" s="76" t="s">
        <v>306</v>
      </c>
      <c r="CP24" s="76" t="s">
        <v>276</v>
      </c>
      <c r="CQ24" s="76" t="s">
        <v>306</v>
      </c>
      <c r="CR24" s="76" t="s">
        <v>306</v>
      </c>
      <c r="CS24" s="76" t="s">
        <v>379</v>
      </c>
      <c r="CT24" s="76" t="s">
        <v>306</v>
      </c>
      <c r="CU24" s="76" t="s">
        <v>320</v>
      </c>
      <c r="CV24" s="76" t="s">
        <v>306</v>
      </c>
      <c r="CW24" s="76" t="s">
        <v>359</v>
      </c>
      <c r="CX24" s="76" t="s">
        <v>307</v>
      </c>
      <c r="CY24" s="76" t="s">
        <v>306</v>
      </c>
      <c r="CZ24" s="76" t="s">
        <v>306</v>
      </c>
      <c r="DA24" s="76" t="s">
        <v>427</v>
      </c>
      <c r="DB24" s="76" t="s">
        <v>363</v>
      </c>
      <c r="DC24" s="76" t="s">
        <v>306</v>
      </c>
      <c r="DD24" s="76" t="s">
        <v>306</v>
      </c>
      <c r="DE24" s="76" t="s">
        <v>349</v>
      </c>
      <c r="DF24" s="76" t="s">
        <v>308</v>
      </c>
      <c r="DG24" s="76" t="s">
        <v>306</v>
      </c>
      <c r="DH24" s="76" t="s">
        <v>306</v>
      </c>
      <c r="DI24" s="76" t="s">
        <v>307</v>
      </c>
      <c r="DJ24" s="76" t="s">
        <v>306</v>
      </c>
      <c r="DK24" s="76" t="s">
        <v>306</v>
      </c>
      <c r="DL24" s="76" t="s">
        <v>306</v>
      </c>
      <c r="DM24" s="76" t="s">
        <v>306</v>
      </c>
      <c r="DN24" s="76" t="s">
        <v>306</v>
      </c>
      <c r="DO24" s="76" t="s">
        <v>359</v>
      </c>
      <c r="DP24" s="76" t="s">
        <v>306</v>
      </c>
      <c r="DQ24" s="55">
        <v>21603</v>
      </c>
      <c r="DR24" s="26">
        <v>100</v>
      </c>
      <c r="DS24" s="26">
        <v>0</v>
      </c>
      <c r="DT24" s="26">
        <v>0</v>
      </c>
      <c r="DU24" s="26">
        <v>2</v>
      </c>
      <c r="DV24" s="26">
        <v>3</v>
      </c>
      <c r="DW24" s="26">
        <v>1</v>
      </c>
      <c r="DX24" s="26">
        <v>24</v>
      </c>
      <c r="DY24" s="26">
        <v>0</v>
      </c>
      <c r="DZ24" s="26">
        <v>9</v>
      </c>
      <c r="EA24" s="26">
        <v>0</v>
      </c>
      <c r="EB24" s="26">
        <v>1</v>
      </c>
      <c r="EC24" s="26">
        <v>10</v>
      </c>
      <c r="ED24" s="26">
        <v>15</v>
      </c>
      <c r="EE24" s="26">
        <v>0</v>
      </c>
      <c r="EF24" s="26">
        <v>25</v>
      </c>
      <c r="EG24" s="26">
        <v>0</v>
      </c>
      <c r="EH24" s="26">
        <v>10</v>
      </c>
      <c r="EI24" s="46">
        <v>0</v>
      </c>
      <c r="EJ24" s="33">
        <v>0</v>
      </c>
      <c r="EK24" s="33">
        <v>0</v>
      </c>
      <c r="EL24" s="46">
        <v>0.902807303777173</v>
      </c>
      <c r="EM24" s="33">
        <v>3.611229215108692</v>
      </c>
      <c r="EN24" s="62">
        <v>0.4514036518885865</v>
      </c>
      <c r="EO24" s="33">
        <v>85.77889839099582</v>
      </c>
      <c r="EP24" s="33">
        <v>241.74053182917004</v>
      </c>
      <c r="EQ24" s="34">
        <v>72.782095604481299</v>
      </c>
      <c r="ER24" s="34">
        <v>142.9648306516597</v>
      </c>
      <c r="ES24" s="35">
        <v>36.391047802240649</v>
      </c>
      <c r="ET24" s="35">
        <v>23.394245015726131</v>
      </c>
      <c r="EU24" s="35">
        <v>205.71428571428572</v>
      </c>
      <c r="EV24" s="35">
        <v>439.36507936507934</v>
      </c>
      <c r="EW24" s="35">
        <v>147.30158730158729</v>
      </c>
      <c r="EX24" s="63">
        <v>0</v>
      </c>
      <c r="EY24" s="63">
        <v>2</v>
      </c>
      <c r="EZ24" s="64">
        <v>48.25</v>
      </c>
      <c r="FA24" s="64">
        <v>59.090909090909093</v>
      </c>
      <c r="FB24" s="64">
        <v>6.4596273291925463</v>
      </c>
      <c r="FC24" s="64">
        <v>7.8431372549019605</v>
      </c>
      <c r="FD24" s="64">
        <v>77.408056042031532</v>
      </c>
      <c r="FE24" s="64">
        <v>74.850299401197603</v>
      </c>
      <c r="FF24" s="64">
        <v>897.34162895927602</v>
      </c>
      <c r="FG24" s="64">
        <v>671</v>
      </c>
      <c r="FH24" s="64">
        <v>0</v>
      </c>
      <c r="FI24" s="64">
        <v>0</v>
      </c>
      <c r="FJ24" s="64">
        <v>0</v>
      </c>
      <c r="FK24" s="64">
        <v>0</v>
      </c>
      <c r="FL24" s="64">
        <v>47.826086956521742</v>
      </c>
      <c r="FM24" s="64">
        <v>57.009345794392516</v>
      </c>
      <c r="FN24" s="51">
        <v>0</v>
      </c>
      <c r="FO24" s="51">
        <v>9.0909090909090917</v>
      </c>
      <c r="FP24" s="51">
        <v>94.117647058823522</v>
      </c>
      <c r="FQ24" s="51">
        <v>73.880597014925371</v>
      </c>
      <c r="FR24" s="52">
        <v>1228.75</v>
      </c>
      <c r="FS24" s="52">
        <v>780.60606060606062</v>
      </c>
      <c r="FT24" s="52">
        <v>0</v>
      </c>
      <c r="FU24" s="52">
        <v>0</v>
      </c>
      <c r="FV24" s="53">
        <v>0</v>
      </c>
      <c r="FW24" s="53">
        <v>0</v>
      </c>
      <c r="FX24" s="49">
        <v>7.6190476190476186</v>
      </c>
      <c r="FY24" s="48">
        <v>597.26729757002215</v>
      </c>
      <c r="FZ24" s="48">
        <v>8078.1083808329022</v>
      </c>
      <c r="GA24" s="49">
        <v>327.26975209316277</v>
      </c>
      <c r="GB24" s="54">
        <v>1363.623967054845</v>
      </c>
      <c r="GC24" s="49">
        <v>8.9887640448999999</v>
      </c>
      <c r="GD24" s="48">
        <v>36.664544875875237</v>
      </c>
      <c r="GE24" s="49">
        <v>36.928550252001187</v>
      </c>
      <c r="GF24" s="48">
        <v>34.065934065934066</v>
      </c>
      <c r="GG24" s="54">
        <v>30.706116360019891</v>
      </c>
      <c r="GH24" s="49">
        <v>16.15255187885586</v>
      </c>
      <c r="GI24" s="49">
        <v>13.667334669338677</v>
      </c>
      <c r="GJ24" s="48">
        <v>59.353854950919661</v>
      </c>
      <c r="GK24" s="54">
        <v>40.47853162897411</v>
      </c>
    </row>
    <row r="25" spans="1:193">
      <c r="A25" s="96"/>
      <c r="B25" s="97" t="s">
        <v>229</v>
      </c>
      <c r="C25" s="4" t="s">
        <v>245</v>
      </c>
      <c r="D25" s="79">
        <v>116456</v>
      </c>
      <c r="E25" s="40">
        <v>1.0269999999999999</v>
      </c>
      <c r="F25" s="8">
        <v>18211</v>
      </c>
      <c r="G25" s="25">
        <v>11.2</v>
      </c>
      <c r="H25" s="39">
        <v>23.603764511918666</v>
      </c>
      <c r="I25" s="39">
        <v>7.3415515964629527</v>
      </c>
      <c r="J25" s="33">
        <v>2.6593734972865288</v>
      </c>
      <c r="K25" s="24">
        <v>57.8</v>
      </c>
      <c r="L25" s="57">
        <v>5.7120285773167554</v>
      </c>
      <c r="M25" s="40">
        <v>3.699251219344645</v>
      </c>
      <c r="N25" s="40">
        <v>2.8062100707563373</v>
      </c>
      <c r="O25" s="26"/>
      <c r="P25" s="25">
        <v>348.7</v>
      </c>
      <c r="Q25" s="26"/>
      <c r="R25" s="26">
        <v>0</v>
      </c>
      <c r="S25" s="26"/>
      <c r="T25" s="26"/>
      <c r="U25" s="26"/>
      <c r="V25" s="26"/>
      <c r="W25" s="26"/>
      <c r="X25" s="39">
        <v>35.799999999999997</v>
      </c>
      <c r="Y25" s="39">
        <v>25.7</v>
      </c>
      <c r="Z25" s="23">
        <v>20.3</v>
      </c>
      <c r="AA25" s="24" t="s">
        <v>284</v>
      </c>
      <c r="AB25" s="24">
        <v>108.3</v>
      </c>
      <c r="AC25" s="29">
        <v>308.39999999999998</v>
      </c>
      <c r="AD25" s="26"/>
      <c r="AE25" s="25">
        <v>308.39999999999998</v>
      </c>
      <c r="AF25" s="26"/>
      <c r="AG25" s="26"/>
      <c r="AH25" s="26"/>
      <c r="AI25" s="26"/>
      <c r="AJ25" s="24">
        <v>8.1999999999999993</v>
      </c>
      <c r="AK25" s="77">
        <v>0</v>
      </c>
      <c r="AL25" s="73">
        <v>0</v>
      </c>
      <c r="AM25" s="73">
        <v>16.465101757637996</v>
      </c>
      <c r="AN25" s="73">
        <v>0</v>
      </c>
      <c r="AO25" s="73">
        <v>0.10743085511424452</v>
      </c>
      <c r="AP25" s="78">
        <v>0</v>
      </c>
      <c r="AQ25" s="77">
        <v>43.679102028015656</v>
      </c>
      <c r="AR25" s="68">
        <v>4.332704763447217E-2</v>
      </c>
      <c r="AS25" s="39">
        <v>44.223223617702999</v>
      </c>
      <c r="AT25" s="39">
        <v>25.920185974428517</v>
      </c>
      <c r="AU25" s="39">
        <v>5.2886478109259976</v>
      </c>
      <c r="AV25" s="29">
        <v>2.4602867105772956</v>
      </c>
      <c r="AW25" s="29">
        <v>4.70747772181325</v>
      </c>
      <c r="AX25" s="75">
        <v>25</v>
      </c>
      <c r="AY25" s="24">
        <v>10.8</v>
      </c>
      <c r="AZ25" s="24">
        <v>12.8</v>
      </c>
      <c r="BA25" s="24">
        <v>4.5999999999999996</v>
      </c>
      <c r="BB25" s="24">
        <v>5</v>
      </c>
      <c r="BC25" s="44">
        <v>0.57532458610977544</v>
      </c>
      <c r="BD25" s="8">
        <v>52</v>
      </c>
      <c r="BE25" s="29">
        <v>77.611940298507463</v>
      </c>
      <c r="BF25" s="76" t="s">
        <v>306</v>
      </c>
      <c r="BG25" s="76" t="s">
        <v>306</v>
      </c>
      <c r="BH25" s="76" t="s">
        <v>306</v>
      </c>
      <c r="BI25" s="76" t="s">
        <v>306</v>
      </c>
      <c r="BJ25" s="76" t="s">
        <v>306</v>
      </c>
      <c r="BK25" s="76" t="s">
        <v>306</v>
      </c>
      <c r="BL25" s="76" t="s">
        <v>306</v>
      </c>
      <c r="BM25" s="76" t="s">
        <v>306</v>
      </c>
      <c r="BN25" s="76" t="s">
        <v>306</v>
      </c>
      <c r="BO25" s="76" t="s">
        <v>306</v>
      </c>
      <c r="BP25" s="76" t="s">
        <v>306</v>
      </c>
      <c r="BQ25" s="76" t="s">
        <v>306</v>
      </c>
      <c r="BR25" s="76" t="s">
        <v>306</v>
      </c>
      <c r="BS25" s="76" t="s">
        <v>306</v>
      </c>
      <c r="BT25" s="76" t="s">
        <v>306</v>
      </c>
      <c r="BU25" s="76" t="s">
        <v>306</v>
      </c>
      <c r="BV25" s="76" t="s">
        <v>428</v>
      </c>
      <c r="BW25" s="76" t="s">
        <v>306</v>
      </c>
      <c r="BX25" s="76" t="s">
        <v>306</v>
      </c>
      <c r="BY25" s="76" t="s">
        <v>307</v>
      </c>
      <c r="BZ25" s="76" t="s">
        <v>306</v>
      </c>
      <c r="CA25" s="76" t="s">
        <v>307</v>
      </c>
      <c r="CB25" s="76" t="s">
        <v>307</v>
      </c>
      <c r="CC25" s="76" t="s">
        <v>429</v>
      </c>
      <c r="CD25" s="76" t="s">
        <v>394</v>
      </c>
      <c r="CE25" s="76" t="s">
        <v>430</v>
      </c>
      <c r="CF25" s="76" t="s">
        <v>306</v>
      </c>
      <c r="CG25" s="76" t="s">
        <v>306</v>
      </c>
      <c r="CH25" s="76" t="s">
        <v>306</v>
      </c>
      <c r="CI25" s="76" t="s">
        <v>306</v>
      </c>
      <c r="CJ25" s="76" t="s">
        <v>306</v>
      </c>
      <c r="CK25" s="76" t="s">
        <v>306</v>
      </c>
      <c r="CL25" s="76" t="s">
        <v>307</v>
      </c>
      <c r="CM25" s="76" t="s">
        <v>306</v>
      </c>
      <c r="CN25" s="76" t="s">
        <v>431</v>
      </c>
      <c r="CO25" s="76" t="s">
        <v>306</v>
      </c>
      <c r="CP25" s="76" t="s">
        <v>408</v>
      </c>
      <c r="CQ25" s="76" t="s">
        <v>307</v>
      </c>
      <c r="CR25" s="76" t="s">
        <v>308</v>
      </c>
      <c r="CS25" s="76" t="s">
        <v>318</v>
      </c>
      <c r="CT25" s="76" t="s">
        <v>306</v>
      </c>
      <c r="CU25" s="76" t="s">
        <v>432</v>
      </c>
      <c r="CV25" s="76" t="s">
        <v>306</v>
      </c>
      <c r="CW25" s="76" t="s">
        <v>379</v>
      </c>
      <c r="CX25" s="76" t="s">
        <v>276</v>
      </c>
      <c r="CY25" s="76" t="s">
        <v>306</v>
      </c>
      <c r="CZ25" s="76" t="s">
        <v>306</v>
      </c>
      <c r="DA25" s="76" t="s">
        <v>433</v>
      </c>
      <c r="DB25" s="76" t="s">
        <v>276</v>
      </c>
      <c r="DC25" s="76" t="s">
        <v>306</v>
      </c>
      <c r="DD25" s="76" t="s">
        <v>306</v>
      </c>
      <c r="DE25" s="76" t="s">
        <v>405</v>
      </c>
      <c r="DF25" s="76" t="s">
        <v>306</v>
      </c>
      <c r="DG25" s="76" t="s">
        <v>306</v>
      </c>
      <c r="DH25" s="76" t="s">
        <v>308</v>
      </c>
      <c r="DI25" s="76" t="s">
        <v>308</v>
      </c>
      <c r="DJ25" s="76" t="s">
        <v>306</v>
      </c>
      <c r="DK25" s="76" t="s">
        <v>306</v>
      </c>
      <c r="DL25" s="76" t="s">
        <v>306</v>
      </c>
      <c r="DM25" s="76" t="s">
        <v>306</v>
      </c>
      <c r="DN25" s="76" t="s">
        <v>306</v>
      </c>
      <c r="DO25" s="76" t="s">
        <v>379</v>
      </c>
      <c r="DP25" s="76" t="s">
        <v>306</v>
      </c>
      <c r="DQ25" s="55">
        <v>80149</v>
      </c>
      <c r="DR25" s="26">
        <v>225</v>
      </c>
      <c r="DS25" s="26">
        <v>0</v>
      </c>
      <c r="DT25" s="26">
        <v>2</v>
      </c>
      <c r="DU25" s="26">
        <v>1</v>
      </c>
      <c r="DV25" s="26">
        <v>7</v>
      </c>
      <c r="DW25" s="26">
        <v>4</v>
      </c>
      <c r="DX25" s="26">
        <v>68</v>
      </c>
      <c r="DY25" s="26">
        <v>0</v>
      </c>
      <c r="DZ25" s="26">
        <v>34</v>
      </c>
      <c r="EA25" s="26">
        <v>0</v>
      </c>
      <c r="EB25" s="26">
        <v>1</v>
      </c>
      <c r="EC25" s="26">
        <v>13</v>
      </c>
      <c r="ED25" s="26">
        <v>15</v>
      </c>
      <c r="EE25" s="26">
        <v>0</v>
      </c>
      <c r="EF25" s="26">
        <v>54</v>
      </c>
      <c r="EG25" s="26">
        <v>3</v>
      </c>
      <c r="EH25" s="26">
        <v>23</v>
      </c>
      <c r="EI25" s="46">
        <v>0</v>
      </c>
      <c r="EJ25" s="33">
        <v>0</v>
      </c>
      <c r="EK25" s="33">
        <v>0.32869620645975661</v>
      </c>
      <c r="EL25" s="46">
        <v>2.7939177549079313</v>
      </c>
      <c r="EM25" s="33">
        <v>11.175671019631725</v>
      </c>
      <c r="EN25" s="62">
        <v>1.1504367226091483</v>
      </c>
      <c r="EO25" s="33">
        <v>129.6627052277255</v>
      </c>
      <c r="EP25" s="33">
        <v>270.48842481280485</v>
      </c>
      <c r="EQ25" s="34">
        <v>92.738888507247367</v>
      </c>
      <c r="ER25" s="34">
        <v>169.16260218451603</v>
      </c>
      <c r="ES25" s="35">
        <v>44.6520574294154</v>
      </c>
      <c r="ET25" s="35">
        <v>29.19557601154084</v>
      </c>
      <c r="EU25" s="35">
        <v>219.31703305176222</v>
      </c>
      <c r="EV25" s="35">
        <v>412.93285129277115</v>
      </c>
      <c r="EW25" s="35">
        <v>133.64631701591762</v>
      </c>
      <c r="EX25" s="63">
        <v>0</v>
      </c>
      <c r="EY25" s="63">
        <v>1</v>
      </c>
      <c r="EZ25" s="64">
        <v>59.533607681755832</v>
      </c>
      <c r="FA25" s="64">
        <v>62.345679012345677</v>
      </c>
      <c r="FB25" s="64">
        <v>3.2884902840059791</v>
      </c>
      <c r="FC25" s="64">
        <v>2.9304029304029302</v>
      </c>
      <c r="FD25" s="64">
        <v>74.840085287846478</v>
      </c>
      <c r="FE25" s="64">
        <v>69.626168224299064</v>
      </c>
      <c r="FF25" s="64">
        <v>916.36182336182333</v>
      </c>
      <c r="FG25" s="64">
        <v>617.48322147651004</v>
      </c>
      <c r="FH25" s="64">
        <v>0</v>
      </c>
      <c r="FI25" s="64">
        <v>0</v>
      </c>
      <c r="FJ25" s="64">
        <v>0</v>
      </c>
      <c r="FK25" s="64">
        <v>0</v>
      </c>
      <c r="FL25" s="64">
        <v>67.441860465116278</v>
      </c>
      <c r="FM25" s="64">
        <v>69.078947368421055</v>
      </c>
      <c r="FN25" s="51">
        <v>2.3622047244094486</v>
      </c>
      <c r="FO25" s="51">
        <v>3.7037037037037033</v>
      </c>
      <c r="FP25" s="51">
        <v>94.117647058823522</v>
      </c>
      <c r="FQ25" s="51">
        <v>83.422459893048128</v>
      </c>
      <c r="FR25" s="52">
        <v>1134.4875</v>
      </c>
      <c r="FS25" s="52">
        <v>742.13461538461536</v>
      </c>
      <c r="FT25" s="52">
        <v>0</v>
      </c>
      <c r="FU25" s="52">
        <v>0</v>
      </c>
      <c r="FV25" s="53">
        <v>0</v>
      </c>
      <c r="FW25" s="53">
        <v>0</v>
      </c>
      <c r="FX25" s="49">
        <v>22.274386169319605</v>
      </c>
      <c r="FY25" s="48">
        <v>535.88460290459284</v>
      </c>
      <c r="FZ25" s="48">
        <v>7044.1785233183546</v>
      </c>
      <c r="GA25" s="49">
        <v>336.27987925389129</v>
      </c>
      <c r="GB25" s="54">
        <v>1536.8580446603278</v>
      </c>
      <c r="GC25" s="49">
        <v>5.1456310680000001</v>
      </c>
      <c r="GD25" s="48">
        <v>45.884773662551446</v>
      </c>
      <c r="GE25" s="49">
        <v>35.601797321467522</v>
      </c>
      <c r="GF25" s="48">
        <v>44.539059607552758</v>
      </c>
      <c r="GG25" s="54">
        <v>29.529655376423609</v>
      </c>
      <c r="GH25" s="49">
        <v>16.90995260663507</v>
      </c>
      <c r="GI25" s="49">
        <v>17.592863410353903</v>
      </c>
      <c r="GJ25" s="48">
        <v>48.000235266439248</v>
      </c>
      <c r="GK25" s="54">
        <v>25.070634771143339</v>
      </c>
    </row>
    <row r="26" spans="1:193">
      <c r="A26" s="96"/>
      <c r="B26" s="97"/>
      <c r="C26" s="4" t="s">
        <v>246</v>
      </c>
      <c r="D26" s="79">
        <v>27060</v>
      </c>
      <c r="E26" s="40">
        <v>0.53500000000000003</v>
      </c>
      <c r="F26" s="8">
        <v>2347</v>
      </c>
      <c r="G26" s="25">
        <v>18.600000000000001</v>
      </c>
      <c r="H26" s="39">
        <v>38.314855875831491</v>
      </c>
      <c r="I26" s="39">
        <v>11.915022302865351</v>
      </c>
      <c r="J26" s="33">
        <v>1.7812269031781225</v>
      </c>
      <c r="K26" s="24">
        <v>60.5</v>
      </c>
      <c r="L26" s="57">
        <v>7.028824833702882</v>
      </c>
      <c r="M26" s="40">
        <v>5.376940133037694</v>
      </c>
      <c r="N26" s="40">
        <v>3.0155210643015522</v>
      </c>
      <c r="O26" s="26"/>
      <c r="P26" s="25">
        <v>373.2</v>
      </c>
      <c r="Q26" s="26"/>
      <c r="R26" s="26">
        <v>0</v>
      </c>
      <c r="S26" s="26"/>
      <c r="T26" s="26"/>
      <c r="U26" s="26"/>
      <c r="V26" s="26"/>
      <c r="W26" s="26"/>
      <c r="X26" s="39">
        <v>31.4</v>
      </c>
      <c r="Y26" s="39">
        <v>13.8</v>
      </c>
      <c r="Z26" s="23">
        <v>8.5</v>
      </c>
      <c r="AA26" s="24" t="s">
        <v>284</v>
      </c>
      <c r="AB26" s="24">
        <v>161.80000000000001</v>
      </c>
      <c r="AC26" s="29">
        <v>341.9</v>
      </c>
      <c r="AD26" s="26"/>
      <c r="AE26" s="25">
        <v>341.9</v>
      </c>
      <c r="AF26" s="26"/>
      <c r="AG26" s="26"/>
      <c r="AH26" s="26"/>
      <c r="AI26" s="26"/>
      <c r="AJ26" s="24">
        <v>4.9000000000000004</v>
      </c>
      <c r="AK26" s="77">
        <v>0</v>
      </c>
      <c r="AL26" s="73">
        <v>10.570566817838863</v>
      </c>
      <c r="AM26" s="73">
        <v>80.196615704714731</v>
      </c>
      <c r="AN26" s="73">
        <v>1.4091558662133685</v>
      </c>
      <c r="AO26" s="73">
        <v>28.865531448347951</v>
      </c>
      <c r="AP26" s="78">
        <v>7.8930215893118136</v>
      </c>
      <c r="AQ26" s="77">
        <v>98.13582479471124</v>
      </c>
      <c r="AR26" s="68">
        <v>21.941329295298054</v>
      </c>
      <c r="AS26" s="39">
        <v>64.572362447793708</v>
      </c>
      <c r="AT26" s="39">
        <v>27.334083239595053</v>
      </c>
      <c r="AU26" s="39">
        <v>6.6366704161979744</v>
      </c>
      <c r="AV26" s="29">
        <v>1.5185601799775028</v>
      </c>
      <c r="AW26" s="29">
        <v>5.9617547806524192</v>
      </c>
      <c r="AX26" s="75">
        <v>21.3</v>
      </c>
      <c r="AY26" s="24">
        <v>6.8</v>
      </c>
      <c r="AZ26" s="24">
        <v>9.1</v>
      </c>
      <c r="BA26" s="24">
        <v>8.5</v>
      </c>
      <c r="BB26" s="24">
        <v>9.3000000000000007</v>
      </c>
      <c r="BC26" s="44">
        <v>0.81300813008130079</v>
      </c>
      <c r="BD26" s="8">
        <v>15</v>
      </c>
      <c r="BE26" s="29">
        <v>68.181818181818173</v>
      </c>
      <c r="BF26" s="76" t="s">
        <v>306</v>
      </c>
      <c r="BG26" s="76" t="s">
        <v>306</v>
      </c>
      <c r="BH26" s="76" t="s">
        <v>306</v>
      </c>
      <c r="BI26" s="76" t="s">
        <v>306</v>
      </c>
      <c r="BJ26" s="76" t="s">
        <v>306</v>
      </c>
      <c r="BK26" s="76" t="s">
        <v>306</v>
      </c>
      <c r="BL26" s="76" t="s">
        <v>306</v>
      </c>
      <c r="BM26" s="76" t="s">
        <v>306</v>
      </c>
      <c r="BN26" s="76" t="s">
        <v>306</v>
      </c>
      <c r="BO26" s="76" t="s">
        <v>306</v>
      </c>
      <c r="BP26" s="76" t="s">
        <v>306</v>
      </c>
      <c r="BQ26" s="76" t="s">
        <v>306</v>
      </c>
      <c r="BR26" s="76" t="s">
        <v>306</v>
      </c>
      <c r="BS26" s="76" t="s">
        <v>306</v>
      </c>
      <c r="BT26" s="76" t="s">
        <v>306</v>
      </c>
      <c r="BU26" s="76" t="s">
        <v>306</v>
      </c>
      <c r="BV26" s="76" t="s">
        <v>434</v>
      </c>
      <c r="BW26" s="76" t="s">
        <v>306</v>
      </c>
      <c r="BX26" s="76" t="s">
        <v>306</v>
      </c>
      <c r="BY26" s="76" t="s">
        <v>306</v>
      </c>
      <c r="BZ26" s="76" t="s">
        <v>306</v>
      </c>
      <c r="CA26" s="76" t="s">
        <v>308</v>
      </c>
      <c r="CB26" s="76" t="s">
        <v>308</v>
      </c>
      <c r="CC26" s="76" t="s">
        <v>435</v>
      </c>
      <c r="CD26" s="76" t="s">
        <v>308</v>
      </c>
      <c r="CE26" s="76" t="s">
        <v>436</v>
      </c>
      <c r="CF26" s="76" t="s">
        <v>306</v>
      </c>
      <c r="CG26" s="76" t="s">
        <v>306</v>
      </c>
      <c r="CH26" s="76" t="s">
        <v>306</v>
      </c>
      <c r="CI26" s="76" t="s">
        <v>306</v>
      </c>
      <c r="CJ26" s="76" t="s">
        <v>306</v>
      </c>
      <c r="CK26" s="76" t="s">
        <v>306</v>
      </c>
      <c r="CL26" s="76" t="s">
        <v>379</v>
      </c>
      <c r="CM26" s="76" t="s">
        <v>306</v>
      </c>
      <c r="CN26" s="76" t="s">
        <v>409</v>
      </c>
      <c r="CO26" s="76" t="s">
        <v>306</v>
      </c>
      <c r="CP26" s="76" t="s">
        <v>363</v>
      </c>
      <c r="CQ26" s="76" t="s">
        <v>276</v>
      </c>
      <c r="CR26" s="76" t="s">
        <v>308</v>
      </c>
      <c r="CS26" s="76" t="s">
        <v>307</v>
      </c>
      <c r="CT26" s="76" t="s">
        <v>308</v>
      </c>
      <c r="CU26" s="76" t="s">
        <v>423</v>
      </c>
      <c r="CV26" s="76" t="s">
        <v>379</v>
      </c>
      <c r="CW26" s="76" t="s">
        <v>307</v>
      </c>
      <c r="CX26" s="76" t="s">
        <v>306</v>
      </c>
      <c r="CY26" s="76" t="s">
        <v>306</v>
      </c>
      <c r="CZ26" s="76" t="s">
        <v>308</v>
      </c>
      <c r="DA26" s="76" t="s">
        <v>404</v>
      </c>
      <c r="DB26" s="76" t="s">
        <v>318</v>
      </c>
      <c r="DC26" s="76" t="s">
        <v>306</v>
      </c>
      <c r="DD26" s="76" t="s">
        <v>306</v>
      </c>
      <c r="DE26" s="76" t="s">
        <v>367</v>
      </c>
      <c r="DF26" s="76" t="s">
        <v>306</v>
      </c>
      <c r="DG26" s="76" t="s">
        <v>306</v>
      </c>
      <c r="DH26" s="76" t="s">
        <v>306</v>
      </c>
      <c r="DI26" s="76" t="s">
        <v>307</v>
      </c>
      <c r="DJ26" s="76" t="s">
        <v>306</v>
      </c>
      <c r="DK26" s="76" t="s">
        <v>306</v>
      </c>
      <c r="DL26" s="76" t="s">
        <v>306</v>
      </c>
      <c r="DM26" s="76" t="s">
        <v>306</v>
      </c>
      <c r="DN26" s="76" t="s">
        <v>306</v>
      </c>
      <c r="DO26" s="76" t="s">
        <v>359</v>
      </c>
      <c r="DP26" s="76" t="s">
        <v>306</v>
      </c>
      <c r="DQ26" s="55">
        <v>14798</v>
      </c>
      <c r="DR26" s="26">
        <v>71</v>
      </c>
      <c r="DS26" s="26">
        <v>0</v>
      </c>
      <c r="DT26" s="26">
        <v>0</v>
      </c>
      <c r="DU26" s="26">
        <v>1</v>
      </c>
      <c r="DV26" s="26">
        <v>1</v>
      </c>
      <c r="DW26" s="26">
        <v>0</v>
      </c>
      <c r="DX26" s="26">
        <v>13</v>
      </c>
      <c r="DY26" s="26">
        <v>0</v>
      </c>
      <c r="DZ26" s="26">
        <v>10</v>
      </c>
      <c r="EA26" s="26">
        <v>0</v>
      </c>
      <c r="EB26" s="26">
        <v>0</v>
      </c>
      <c r="EC26" s="26">
        <v>8</v>
      </c>
      <c r="ED26" s="26">
        <v>15</v>
      </c>
      <c r="EE26" s="26">
        <v>1</v>
      </c>
      <c r="EF26" s="26">
        <v>17</v>
      </c>
      <c r="EG26" s="26">
        <v>0</v>
      </c>
      <c r="EH26" s="26">
        <v>5</v>
      </c>
      <c r="EI26" s="46">
        <v>0</v>
      </c>
      <c r="EJ26" s="33">
        <v>0</v>
      </c>
      <c r="EK26" s="33">
        <v>0</v>
      </c>
      <c r="EL26" s="46">
        <v>0.36541279621973416</v>
      </c>
      <c r="EM26" s="33">
        <v>2.3751831754282722</v>
      </c>
      <c r="EN26" s="62">
        <v>0.18270639810986708</v>
      </c>
      <c r="EO26" s="33">
        <v>44.345898004434588</v>
      </c>
      <c r="EP26" s="33">
        <v>243.90243902439025</v>
      </c>
      <c r="EQ26" s="34">
        <v>33.259423503325941</v>
      </c>
      <c r="ER26" s="34">
        <v>107.16925351071693</v>
      </c>
      <c r="ES26" s="35">
        <v>14.781966001478196</v>
      </c>
      <c r="ET26" s="35">
        <v>7.390983000739098</v>
      </c>
      <c r="EU26" s="35">
        <v>76.266569820228796</v>
      </c>
      <c r="EV26" s="35">
        <v>210.64100236063192</v>
      </c>
      <c r="EW26" s="35">
        <v>47.21263846014164</v>
      </c>
      <c r="EX26" s="63">
        <v>0</v>
      </c>
      <c r="EY26" s="63">
        <v>1</v>
      </c>
      <c r="EZ26" s="64">
        <v>55.272727272727273</v>
      </c>
      <c r="FA26" s="64">
        <v>63.749999999999993</v>
      </c>
      <c r="FB26" s="64">
        <v>8.0246913580246915</v>
      </c>
      <c r="FC26" s="64">
        <v>9.3220338983050848</v>
      </c>
      <c r="FD26" s="64">
        <v>72.727272727272734</v>
      </c>
      <c r="FE26" s="64">
        <v>70.707070707070713</v>
      </c>
      <c r="FF26" s="64">
        <v>902.55833333333328</v>
      </c>
      <c r="FG26" s="64">
        <v>690.2285714285714</v>
      </c>
      <c r="FH26" s="64">
        <v>0</v>
      </c>
      <c r="FI26" s="64">
        <v>0</v>
      </c>
      <c r="FJ26" s="64">
        <v>0</v>
      </c>
      <c r="FK26" s="64">
        <v>0</v>
      </c>
      <c r="FL26" s="64">
        <v>40</v>
      </c>
      <c r="FM26" s="64">
        <v>56.451612903225815</v>
      </c>
      <c r="FN26" s="51">
        <v>7.4074074074074066</v>
      </c>
      <c r="FO26" s="51">
        <v>8.4905660377358494</v>
      </c>
      <c r="FP26" s="51">
        <v>94.117647058823522</v>
      </c>
      <c r="FQ26" s="51">
        <v>75.675675675675677</v>
      </c>
      <c r="FR26" s="52">
        <v>680.8125</v>
      </c>
      <c r="FS26" s="52">
        <v>831.83928571428567</v>
      </c>
      <c r="FT26" s="52">
        <v>0</v>
      </c>
      <c r="FU26" s="52">
        <v>0</v>
      </c>
      <c r="FV26" s="53">
        <v>0</v>
      </c>
      <c r="FW26" s="53">
        <v>0</v>
      </c>
      <c r="FX26" s="49">
        <v>3.6317414200108948</v>
      </c>
      <c r="FY26" s="48">
        <v>551.520565502777</v>
      </c>
      <c r="FZ26" s="48">
        <v>7725.1718646832642</v>
      </c>
      <c r="GA26" s="49">
        <v>287.41212568454574</v>
      </c>
      <c r="GB26" s="54">
        <v>1518.6235289548297</v>
      </c>
      <c r="GC26" s="49">
        <v>18.518518519000001</v>
      </c>
      <c r="GD26" s="48">
        <v>5.8128973660308807</v>
      </c>
      <c r="GE26" s="49">
        <v>31.169703585523557</v>
      </c>
      <c r="GF26" s="48">
        <v>3.6982248520710059</v>
      </c>
      <c r="GG26" s="54">
        <v>23.192319231923193</v>
      </c>
      <c r="GH26" s="49">
        <v>11.985018726591761</v>
      </c>
      <c r="GI26" s="49">
        <v>5.592841163310962</v>
      </c>
      <c r="GJ26" s="48">
        <v>86.265396235184753</v>
      </c>
      <c r="GK26" s="54">
        <v>90.093240093240084</v>
      </c>
    </row>
    <row r="27" spans="1:193">
      <c r="A27" s="96"/>
      <c r="B27" s="97"/>
      <c r="C27" s="4" t="s">
        <v>247</v>
      </c>
      <c r="D27" s="79">
        <v>62024</v>
      </c>
      <c r="E27" s="40">
        <v>0.73899999999999999</v>
      </c>
      <c r="F27" s="8">
        <v>7702</v>
      </c>
      <c r="G27" s="25">
        <v>16.7</v>
      </c>
      <c r="H27" s="39">
        <v>28.506707081129885</v>
      </c>
      <c r="I27" s="39">
        <v>8.690782655210457</v>
      </c>
      <c r="J27" s="33">
        <v>1.4413775312782149</v>
      </c>
      <c r="K27" s="24">
        <v>62.3</v>
      </c>
      <c r="L27" s="57">
        <v>5.5849348639236425</v>
      </c>
      <c r="M27" s="40">
        <v>3.7727331355604283</v>
      </c>
      <c r="N27" s="40">
        <v>2.77150780343093</v>
      </c>
      <c r="O27" s="26"/>
      <c r="P27" s="25">
        <v>351.2</v>
      </c>
      <c r="Q27" s="26"/>
      <c r="R27" s="26">
        <v>0</v>
      </c>
      <c r="S27" s="26"/>
      <c r="T27" s="26"/>
      <c r="U27" s="26"/>
      <c r="V27" s="26"/>
      <c r="W27" s="26"/>
      <c r="X27" s="39">
        <v>27.1</v>
      </c>
      <c r="Y27" s="39">
        <v>24.5</v>
      </c>
      <c r="Z27" s="23">
        <v>25.4</v>
      </c>
      <c r="AA27" s="24">
        <v>8.1</v>
      </c>
      <c r="AB27" s="24">
        <v>93.4</v>
      </c>
      <c r="AC27" s="29">
        <v>430.8</v>
      </c>
      <c r="AD27" s="26"/>
      <c r="AE27" s="25">
        <v>430.8</v>
      </c>
      <c r="AF27" s="26"/>
      <c r="AG27" s="26"/>
      <c r="AH27" s="26"/>
      <c r="AI27" s="26"/>
      <c r="AJ27" s="24">
        <v>1.5</v>
      </c>
      <c r="AK27" s="77">
        <v>0</v>
      </c>
      <c r="AL27" s="73">
        <v>5.6673041432696147E-3</v>
      </c>
      <c r="AM27" s="73">
        <v>5.5737746071214902</v>
      </c>
      <c r="AN27" s="73">
        <v>0</v>
      </c>
      <c r="AO27" s="73">
        <v>4.9039296858637957</v>
      </c>
      <c r="AP27" s="78">
        <v>0.6318093229803442</v>
      </c>
      <c r="AQ27" s="77">
        <v>12.703699646556979</v>
      </c>
      <c r="AR27" s="68">
        <v>3.0454681334347464</v>
      </c>
      <c r="AS27" s="39">
        <v>57.08673990802248</v>
      </c>
      <c r="AT27" s="39">
        <v>25.930069930069934</v>
      </c>
      <c r="AU27" s="39">
        <v>5.0069930069930066</v>
      </c>
      <c r="AV27" s="29">
        <v>2.5734265734265733</v>
      </c>
      <c r="AW27" s="29">
        <v>4.8111888111888117</v>
      </c>
      <c r="AX27" s="75">
        <v>23.9</v>
      </c>
      <c r="AY27" s="24">
        <v>9.4</v>
      </c>
      <c r="AZ27" s="24">
        <v>10.6</v>
      </c>
      <c r="BA27" s="24">
        <v>9.9</v>
      </c>
      <c r="BB27" s="24">
        <v>8.9</v>
      </c>
      <c r="BC27" s="44">
        <v>0.82226235005804205</v>
      </c>
      <c r="BD27" s="8">
        <v>39</v>
      </c>
      <c r="BE27" s="29">
        <v>76.470588235294116</v>
      </c>
      <c r="BF27" s="76" t="s">
        <v>306</v>
      </c>
      <c r="BG27" s="76" t="s">
        <v>306</v>
      </c>
      <c r="BH27" s="76" t="s">
        <v>306</v>
      </c>
      <c r="BI27" s="76" t="s">
        <v>306</v>
      </c>
      <c r="BJ27" s="76" t="s">
        <v>306</v>
      </c>
      <c r="BK27" s="76" t="s">
        <v>306</v>
      </c>
      <c r="BL27" s="76" t="s">
        <v>306</v>
      </c>
      <c r="BM27" s="76" t="s">
        <v>306</v>
      </c>
      <c r="BN27" s="76" t="s">
        <v>306</v>
      </c>
      <c r="BO27" s="76" t="s">
        <v>306</v>
      </c>
      <c r="BP27" s="76" t="s">
        <v>306</v>
      </c>
      <c r="BQ27" s="76" t="s">
        <v>306</v>
      </c>
      <c r="BR27" s="76" t="s">
        <v>306</v>
      </c>
      <c r="BS27" s="76" t="s">
        <v>306</v>
      </c>
      <c r="BT27" s="76" t="s">
        <v>306</v>
      </c>
      <c r="BU27" s="76" t="s">
        <v>306</v>
      </c>
      <c r="BV27" s="76" t="s">
        <v>437</v>
      </c>
      <c r="BW27" s="76" t="s">
        <v>307</v>
      </c>
      <c r="BX27" s="76" t="s">
        <v>306</v>
      </c>
      <c r="BY27" s="76" t="s">
        <v>307</v>
      </c>
      <c r="BZ27" s="76" t="s">
        <v>307</v>
      </c>
      <c r="CA27" s="76" t="s">
        <v>379</v>
      </c>
      <c r="CB27" s="76" t="s">
        <v>379</v>
      </c>
      <c r="CC27" s="76" t="s">
        <v>438</v>
      </c>
      <c r="CD27" s="76" t="s">
        <v>359</v>
      </c>
      <c r="CE27" s="76" t="s">
        <v>439</v>
      </c>
      <c r="CF27" s="76" t="s">
        <v>306</v>
      </c>
      <c r="CG27" s="76" t="s">
        <v>306</v>
      </c>
      <c r="CH27" s="76" t="s">
        <v>308</v>
      </c>
      <c r="CI27" s="76" t="s">
        <v>306</v>
      </c>
      <c r="CJ27" s="76" t="s">
        <v>306</v>
      </c>
      <c r="CK27" s="76" t="s">
        <v>306</v>
      </c>
      <c r="CL27" s="76" t="s">
        <v>318</v>
      </c>
      <c r="CM27" s="76" t="s">
        <v>306</v>
      </c>
      <c r="CN27" s="76" t="s">
        <v>440</v>
      </c>
      <c r="CO27" s="76" t="s">
        <v>306</v>
      </c>
      <c r="CP27" s="76" t="s">
        <v>441</v>
      </c>
      <c r="CQ27" s="76" t="s">
        <v>307</v>
      </c>
      <c r="CR27" s="76" t="s">
        <v>379</v>
      </c>
      <c r="CS27" s="76" t="s">
        <v>324</v>
      </c>
      <c r="CT27" s="76" t="s">
        <v>308</v>
      </c>
      <c r="CU27" s="76" t="s">
        <v>442</v>
      </c>
      <c r="CV27" s="76" t="s">
        <v>307</v>
      </c>
      <c r="CW27" s="76" t="s">
        <v>343</v>
      </c>
      <c r="CX27" s="76" t="s">
        <v>379</v>
      </c>
      <c r="CY27" s="76" t="s">
        <v>306</v>
      </c>
      <c r="CZ27" s="76" t="s">
        <v>308</v>
      </c>
      <c r="DA27" s="76" t="s">
        <v>443</v>
      </c>
      <c r="DB27" s="76" t="s">
        <v>413</v>
      </c>
      <c r="DC27" s="76" t="s">
        <v>306</v>
      </c>
      <c r="DD27" s="76" t="s">
        <v>306</v>
      </c>
      <c r="DE27" s="76" t="s">
        <v>422</v>
      </c>
      <c r="DF27" s="76" t="s">
        <v>379</v>
      </c>
      <c r="DG27" s="76" t="s">
        <v>306</v>
      </c>
      <c r="DH27" s="76" t="s">
        <v>359</v>
      </c>
      <c r="DI27" s="76" t="s">
        <v>308</v>
      </c>
      <c r="DJ27" s="76" t="s">
        <v>306</v>
      </c>
      <c r="DK27" s="76" t="s">
        <v>308</v>
      </c>
      <c r="DL27" s="76" t="s">
        <v>306</v>
      </c>
      <c r="DM27" s="76" t="s">
        <v>306</v>
      </c>
      <c r="DN27" s="76" t="s">
        <v>306</v>
      </c>
      <c r="DO27" s="76" t="s">
        <v>435</v>
      </c>
      <c r="DP27" s="76" t="s">
        <v>306</v>
      </c>
      <c r="DQ27" s="55">
        <v>40677</v>
      </c>
      <c r="DR27" s="26">
        <v>135</v>
      </c>
      <c r="DS27" s="26">
        <v>1</v>
      </c>
      <c r="DT27" s="26">
        <v>0</v>
      </c>
      <c r="DU27" s="26">
        <v>3</v>
      </c>
      <c r="DV27" s="26">
        <v>13</v>
      </c>
      <c r="DW27" s="26">
        <v>1</v>
      </c>
      <c r="DX27" s="26">
        <v>31</v>
      </c>
      <c r="DY27" s="26">
        <v>0</v>
      </c>
      <c r="DZ27" s="26">
        <v>17</v>
      </c>
      <c r="EA27" s="26">
        <v>0</v>
      </c>
      <c r="EB27" s="26">
        <v>1</v>
      </c>
      <c r="EC27" s="26">
        <v>12</v>
      </c>
      <c r="ED27" s="26">
        <v>13</v>
      </c>
      <c r="EE27" s="26">
        <v>0</v>
      </c>
      <c r="EF27" s="26">
        <v>33</v>
      </c>
      <c r="EG27" s="26">
        <v>2</v>
      </c>
      <c r="EH27" s="26">
        <v>8</v>
      </c>
      <c r="EI27" s="46">
        <v>0.12704455182513652</v>
      </c>
      <c r="EJ27" s="33">
        <v>0.12704455182513652</v>
      </c>
      <c r="EK27" s="33">
        <v>0</v>
      </c>
      <c r="EL27" s="46">
        <v>2.5408910365027304</v>
      </c>
      <c r="EM27" s="33">
        <v>3.9383811065792322</v>
      </c>
      <c r="EN27" s="62">
        <v>1.6515791737267749</v>
      </c>
      <c r="EO27" s="33">
        <v>564.29769121630341</v>
      </c>
      <c r="EP27" s="33">
        <v>719.07648652134662</v>
      </c>
      <c r="EQ27" s="34">
        <v>388.55926738036891</v>
      </c>
      <c r="ER27" s="34">
        <v>449.82587385528183</v>
      </c>
      <c r="ES27" s="35">
        <v>85.45079324132594</v>
      </c>
      <c r="ET27" s="35">
        <v>56.429769121630336</v>
      </c>
      <c r="EU27" s="35">
        <v>1216.785896780787</v>
      </c>
      <c r="EV27" s="35">
        <v>1635.1558507920288</v>
      </c>
      <c r="EW27" s="35">
        <v>322.56004087889625</v>
      </c>
      <c r="EX27" s="63">
        <v>9</v>
      </c>
      <c r="EY27" s="63">
        <v>4</v>
      </c>
      <c r="EZ27" s="64">
        <v>63.203463203463208</v>
      </c>
      <c r="FA27" s="64">
        <v>69</v>
      </c>
      <c r="FB27" s="64">
        <v>3.8834951456310676</v>
      </c>
      <c r="FC27" s="64">
        <v>2.7932960893854748</v>
      </c>
      <c r="FD27" s="64">
        <v>71.406003159557656</v>
      </c>
      <c r="FE27" s="64">
        <v>68.888888888888886</v>
      </c>
      <c r="FF27" s="64">
        <v>995.25221238938047</v>
      </c>
      <c r="FG27" s="64">
        <v>663.74193548387098</v>
      </c>
      <c r="FH27" s="64">
        <v>16.666666666666664</v>
      </c>
      <c r="FI27" s="64">
        <v>5</v>
      </c>
      <c r="FJ27" s="64">
        <v>10.791366906474821</v>
      </c>
      <c r="FK27" s="64">
        <v>8.6666666666666679</v>
      </c>
      <c r="FL27" s="64">
        <v>79.310344827586206</v>
      </c>
      <c r="FM27" s="64">
        <v>68.131868131868131</v>
      </c>
      <c r="FN27" s="51">
        <v>1.0869565217391304</v>
      </c>
      <c r="FO27" s="51">
        <v>6.395348837209303</v>
      </c>
      <c r="FP27" s="51">
        <v>93.220338983050837</v>
      </c>
      <c r="FQ27" s="51">
        <v>81.102362204724415</v>
      </c>
      <c r="FR27" s="52">
        <v>1043.4727272727273</v>
      </c>
      <c r="FS27" s="52">
        <v>828.86407766990294</v>
      </c>
      <c r="FT27" s="52">
        <v>7.608695652173914</v>
      </c>
      <c r="FU27" s="52">
        <v>2.3255813953488373</v>
      </c>
      <c r="FV27" s="53">
        <v>25</v>
      </c>
      <c r="FW27" s="53">
        <v>6.557377049180328</v>
      </c>
      <c r="FX27" s="49">
        <v>11.177823198773632</v>
      </c>
      <c r="FY27" s="48">
        <v>468.22742474916384</v>
      </c>
      <c r="FZ27" s="48">
        <v>6095.7577891216333</v>
      </c>
      <c r="GA27" s="49">
        <v>255.23675409258934</v>
      </c>
      <c r="GB27" s="54">
        <v>1239.2184474564338</v>
      </c>
      <c r="GC27" s="49">
        <v>10.114503816999999</v>
      </c>
      <c r="GD27" s="48">
        <v>42.241801272638277</v>
      </c>
      <c r="GE27" s="49">
        <v>33.660260658272591</v>
      </c>
      <c r="GF27" s="48">
        <v>43.029814665592262</v>
      </c>
      <c r="GG27" s="54">
        <v>33.035560900188969</v>
      </c>
      <c r="GH27" s="49">
        <v>14.699369783682506</v>
      </c>
      <c r="GI27" s="49">
        <v>14.82098251457119</v>
      </c>
      <c r="GJ27" s="48">
        <v>35.68451126410941</v>
      </c>
      <c r="GK27" s="54">
        <v>18.753657109420711</v>
      </c>
    </row>
    <row r="28" spans="1:193">
      <c r="A28" s="96"/>
      <c r="B28" s="97" t="s">
        <v>230</v>
      </c>
      <c r="C28" s="4" t="s">
        <v>248</v>
      </c>
      <c r="D28" s="79">
        <v>35650</v>
      </c>
      <c r="E28" s="40">
        <v>1.1479999999999999</v>
      </c>
      <c r="F28" s="8">
        <v>3854</v>
      </c>
      <c r="G28" s="25">
        <v>19.899999999999999</v>
      </c>
      <c r="H28" s="39">
        <v>36.636746143057501</v>
      </c>
      <c r="I28" s="39">
        <v>11.20756287531958</v>
      </c>
      <c r="J28" s="33">
        <v>1.523141654978962</v>
      </c>
      <c r="K28" s="24">
        <v>53.2</v>
      </c>
      <c r="L28" s="57">
        <v>7.9551192145862553</v>
      </c>
      <c r="M28" s="40">
        <v>5.5007012622720897</v>
      </c>
      <c r="N28" s="40">
        <v>4.5273492286115005</v>
      </c>
      <c r="O28" s="26"/>
      <c r="P28" s="25">
        <v>375.2</v>
      </c>
      <c r="Q28" s="26"/>
      <c r="R28" s="26">
        <v>0</v>
      </c>
      <c r="S28" s="26"/>
      <c r="T28" s="26"/>
      <c r="U28" s="26"/>
      <c r="V28" s="26"/>
      <c r="W28" s="26"/>
      <c r="X28" s="39">
        <v>35.799999999999997</v>
      </c>
      <c r="Y28" s="39">
        <v>20</v>
      </c>
      <c r="Z28" s="23">
        <v>19.5</v>
      </c>
      <c r="AA28" s="24">
        <v>11.1</v>
      </c>
      <c r="AB28" s="24">
        <v>161.19999999999999</v>
      </c>
      <c r="AC28" s="29">
        <v>340.5</v>
      </c>
      <c r="AD28" s="26"/>
      <c r="AE28" s="25">
        <v>340.5</v>
      </c>
      <c r="AF28" s="26"/>
      <c r="AG28" s="26"/>
      <c r="AH28" s="26"/>
      <c r="AI28" s="26"/>
      <c r="AJ28" s="24">
        <v>7.5</v>
      </c>
      <c r="AK28" s="77">
        <v>17.556077577419561</v>
      </c>
      <c r="AL28" s="73">
        <v>43.963241398813174</v>
      </c>
      <c r="AM28" s="73">
        <v>99.986145817022418</v>
      </c>
      <c r="AN28" s="73">
        <v>0.80725145205692717</v>
      </c>
      <c r="AO28" s="73">
        <v>18.395931493497397</v>
      </c>
      <c r="AP28" s="78">
        <v>99.871571135093021</v>
      </c>
      <c r="AQ28" s="77">
        <v>100</v>
      </c>
      <c r="AR28" s="68">
        <v>15.894554066299976</v>
      </c>
      <c r="AS28" s="39">
        <v>46.296549648397949</v>
      </c>
      <c r="AT28" s="39">
        <v>35.579196217494093</v>
      </c>
      <c r="AU28" s="39">
        <v>6.9148936170212769</v>
      </c>
      <c r="AV28" s="29">
        <v>3.5460992907801421</v>
      </c>
      <c r="AW28" s="29">
        <v>6.6784869976359333</v>
      </c>
      <c r="AX28" s="75">
        <v>20.399999999999999</v>
      </c>
      <c r="AY28" s="24">
        <v>7.6</v>
      </c>
      <c r="AZ28" s="24">
        <v>10.8</v>
      </c>
      <c r="BA28" s="24">
        <v>6.2</v>
      </c>
      <c r="BB28" s="24">
        <v>5.2</v>
      </c>
      <c r="BC28" s="44">
        <v>0.92566619915848525</v>
      </c>
      <c r="BD28" s="8">
        <v>22</v>
      </c>
      <c r="BE28" s="29">
        <v>66.666666666666657</v>
      </c>
      <c r="BF28" s="76" t="s">
        <v>306</v>
      </c>
      <c r="BG28" s="76" t="s">
        <v>306</v>
      </c>
      <c r="BH28" s="76" t="s">
        <v>306</v>
      </c>
      <c r="BI28" s="76" t="s">
        <v>306</v>
      </c>
      <c r="BJ28" s="76" t="s">
        <v>306</v>
      </c>
      <c r="BK28" s="76" t="s">
        <v>306</v>
      </c>
      <c r="BL28" s="76" t="s">
        <v>306</v>
      </c>
      <c r="BM28" s="76" t="s">
        <v>306</v>
      </c>
      <c r="BN28" s="76" t="s">
        <v>306</v>
      </c>
      <c r="BO28" s="76" t="s">
        <v>306</v>
      </c>
      <c r="BP28" s="76" t="s">
        <v>306</v>
      </c>
      <c r="BQ28" s="76" t="s">
        <v>306</v>
      </c>
      <c r="BR28" s="76" t="s">
        <v>306</v>
      </c>
      <c r="BS28" s="76" t="s">
        <v>306</v>
      </c>
      <c r="BT28" s="76" t="s">
        <v>306</v>
      </c>
      <c r="BU28" s="76" t="s">
        <v>306</v>
      </c>
      <c r="BV28" s="76" t="s">
        <v>444</v>
      </c>
      <c r="BW28" s="76" t="s">
        <v>308</v>
      </c>
      <c r="BX28" s="76" t="s">
        <v>306</v>
      </c>
      <c r="BY28" s="76" t="s">
        <v>308</v>
      </c>
      <c r="BZ28" s="76" t="s">
        <v>306</v>
      </c>
      <c r="CA28" s="76" t="s">
        <v>306</v>
      </c>
      <c r="CB28" s="76" t="s">
        <v>306</v>
      </c>
      <c r="CC28" s="76" t="s">
        <v>348</v>
      </c>
      <c r="CD28" s="76" t="s">
        <v>308</v>
      </c>
      <c r="CE28" s="76" t="s">
        <v>320</v>
      </c>
      <c r="CF28" s="76" t="s">
        <v>306</v>
      </c>
      <c r="CG28" s="76" t="s">
        <v>306</v>
      </c>
      <c r="CH28" s="76" t="s">
        <v>306</v>
      </c>
      <c r="CI28" s="76" t="s">
        <v>306</v>
      </c>
      <c r="CJ28" s="76" t="s">
        <v>306</v>
      </c>
      <c r="CK28" s="76" t="s">
        <v>306</v>
      </c>
      <c r="CL28" s="76" t="s">
        <v>307</v>
      </c>
      <c r="CM28" s="76" t="s">
        <v>306</v>
      </c>
      <c r="CN28" s="76" t="s">
        <v>371</v>
      </c>
      <c r="CO28" s="76" t="s">
        <v>306</v>
      </c>
      <c r="CP28" s="76" t="s">
        <v>308</v>
      </c>
      <c r="CQ28" s="76" t="s">
        <v>307</v>
      </c>
      <c r="CR28" s="76" t="s">
        <v>306</v>
      </c>
      <c r="CS28" s="76" t="s">
        <v>306</v>
      </c>
      <c r="CT28" s="76" t="s">
        <v>306</v>
      </c>
      <c r="CU28" s="76" t="s">
        <v>445</v>
      </c>
      <c r="CV28" s="76" t="s">
        <v>306</v>
      </c>
      <c r="CW28" s="76" t="s">
        <v>379</v>
      </c>
      <c r="CX28" s="76" t="s">
        <v>308</v>
      </c>
      <c r="CY28" s="76" t="s">
        <v>306</v>
      </c>
      <c r="CZ28" s="76" t="s">
        <v>306</v>
      </c>
      <c r="DA28" s="76" t="s">
        <v>446</v>
      </c>
      <c r="DB28" s="76" t="s">
        <v>308</v>
      </c>
      <c r="DC28" s="76" t="s">
        <v>306</v>
      </c>
      <c r="DD28" s="76" t="s">
        <v>306</v>
      </c>
      <c r="DE28" s="76" t="s">
        <v>307</v>
      </c>
      <c r="DF28" s="76" t="s">
        <v>308</v>
      </c>
      <c r="DG28" s="76" t="s">
        <v>306</v>
      </c>
      <c r="DH28" s="76" t="s">
        <v>306</v>
      </c>
      <c r="DI28" s="76" t="s">
        <v>308</v>
      </c>
      <c r="DJ28" s="76" t="s">
        <v>306</v>
      </c>
      <c r="DK28" s="76" t="s">
        <v>306</v>
      </c>
      <c r="DL28" s="76" t="s">
        <v>306</v>
      </c>
      <c r="DM28" s="76" t="s">
        <v>306</v>
      </c>
      <c r="DN28" s="76" t="s">
        <v>306</v>
      </c>
      <c r="DO28" s="76" t="s">
        <v>359</v>
      </c>
      <c r="DP28" s="76" t="s">
        <v>306</v>
      </c>
      <c r="DQ28" s="55">
        <v>20403</v>
      </c>
      <c r="DR28" s="26">
        <v>81</v>
      </c>
      <c r="DS28" s="26">
        <v>0</v>
      </c>
      <c r="DT28" s="26">
        <v>1</v>
      </c>
      <c r="DU28" s="26">
        <v>2</v>
      </c>
      <c r="DV28" s="26">
        <v>1</v>
      </c>
      <c r="DW28" s="26">
        <v>0</v>
      </c>
      <c r="DX28" s="26">
        <v>23</v>
      </c>
      <c r="DY28" s="26">
        <v>0</v>
      </c>
      <c r="DZ28" s="26">
        <v>9</v>
      </c>
      <c r="EA28" s="26">
        <v>0</v>
      </c>
      <c r="EB28" s="26">
        <v>1</v>
      </c>
      <c r="EC28" s="26">
        <v>8</v>
      </c>
      <c r="ED28" s="26">
        <v>11</v>
      </c>
      <c r="EE28" s="26">
        <v>0</v>
      </c>
      <c r="EF28" s="26">
        <v>16</v>
      </c>
      <c r="EG28" s="26">
        <v>0</v>
      </c>
      <c r="EH28" s="26">
        <v>9</v>
      </c>
      <c r="EI28" s="46">
        <v>0</v>
      </c>
      <c r="EJ28" s="33">
        <v>0</v>
      </c>
      <c r="EK28" s="33">
        <v>0.16067401187515623</v>
      </c>
      <c r="EL28" s="46">
        <v>0.64269604750062492</v>
      </c>
      <c r="EM28" s="33">
        <v>3.6955022731285934</v>
      </c>
      <c r="EN28" s="62">
        <v>0.16067401187515623</v>
      </c>
      <c r="EO28" s="33">
        <v>70.126227208976161</v>
      </c>
      <c r="EP28" s="33">
        <v>232.81907433380084</v>
      </c>
      <c r="EQ28" s="34">
        <v>61.711079943899016</v>
      </c>
      <c r="ER28" s="34">
        <v>112.20196353436185</v>
      </c>
      <c r="ES28" s="35">
        <v>11.220196353436185</v>
      </c>
      <c r="ET28" s="35">
        <v>5.6100981767180924</v>
      </c>
      <c r="EU28" s="35">
        <v>164.17216187375161</v>
      </c>
      <c r="EV28" s="35">
        <v>298.24609407064878</v>
      </c>
      <c r="EW28" s="35">
        <v>38.306837770542039</v>
      </c>
      <c r="EX28" s="63">
        <v>0</v>
      </c>
      <c r="EY28" s="63">
        <v>1</v>
      </c>
      <c r="EZ28" s="64">
        <v>38.613861386138616</v>
      </c>
      <c r="FA28" s="64">
        <v>60</v>
      </c>
      <c r="FB28" s="64">
        <v>2.9900332225913622</v>
      </c>
      <c r="FC28" s="64">
        <v>2.5641025641025639</v>
      </c>
      <c r="FD28" s="64">
        <v>83.790523690773071</v>
      </c>
      <c r="FE28" s="64">
        <v>82.222222222222214</v>
      </c>
      <c r="FF28" s="64">
        <v>931.32738095238096</v>
      </c>
      <c r="FG28" s="64">
        <v>631.79729729729729</v>
      </c>
      <c r="FH28" s="64">
        <v>0</v>
      </c>
      <c r="FI28" s="64">
        <v>0</v>
      </c>
      <c r="FJ28" s="64">
        <v>0</v>
      </c>
      <c r="FK28" s="64">
        <v>0</v>
      </c>
      <c r="FL28" s="64">
        <v>46.153846153846153</v>
      </c>
      <c r="FM28" s="64">
        <v>31.428571428571427</v>
      </c>
      <c r="FN28" s="51">
        <v>0</v>
      </c>
      <c r="FO28" s="51">
        <v>7.0796460176991154</v>
      </c>
      <c r="FP28" s="51">
        <v>93.478260869565219</v>
      </c>
      <c r="FQ28" s="51">
        <v>77.5</v>
      </c>
      <c r="FR28" s="52">
        <v>1001</v>
      </c>
      <c r="FS28" s="52">
        <v>853.5322580645161</v>
      </c>
      <c r="FT28" s="52">
        <v>0</v>
      </c>
      <c r="FU28" s="52">
        <v>0</v>
      </c>
      <c r="FV28" s="53">
        <v>0</v>
      </c>
      <c r="FW28" s="53">
        <v>0</v>
      </c>
      <c r="FX28" s="49">
        <v>2.7362026978958602</v>
      </c>
      <c r="FY28" s="48">
        <v>651.01833602102363</v>
      </c>
      <c r="FZ28" s="48">
        <v>8546.8554022576591</v>
      </c>
      <c r="GA28" s="49">
        <v>343.4271038643015</v>
      </c>
      <c r="GB28" s="54">
        <v>1334.8862211073285</v>
      </c>
      <c r="GC28" s="49">
        <v>0</v>
      </c>
      <c r="GD28" s="48">
        <v>2.8571428571428572</v>
      </c>
      <c r="GE28" s="49">
        <v>56.095998135958524</v>
      </c>
      <c r="GF28" s="48">
        <v>0</v>
      </c>
      <c r="GG28" s="54">
        <v>36.930091185410333</v>
      </c>
      <c r="GH28" s="49">
        <v>88.461538461538453</v>
      </c>
      <c r="GI28" s="49">
        <v>0</v>
      </c>
      <c r="GJ28" s="48">
        <v>82.385148430148007</v>
      </c>
      <c r="GK28" s="54">
        <v>88.59375</v>
      </c>
    </row>
    <row r="29" spans="1:193">
      <c r="A29" s="96"/>
      <c r="B29" s="97"/>
      <c r="C29" s="4" t="s">
        <v>249</v>
      </c>
      <c r="D29" s="79">
        <v>33177</v>
      </c>
      <c r="E29" s="40">
        <v>0.88800000000000001</v>
      </c>
      <c r="F29" s="8">
        <v>3517</v>
      </c>
      <c r="G29" s="25">
        <v>17.600000000000001</v>
      </c>
      <c r="H29" s="39">
        <v>37.007565482111097</v>
      </c>
      <c r="I29" s="39">
        <v>10.185538187825644</v>
      </c>
      <c r="J29" s="33">
        <v>1.5191246948186996</v>
      </c>
      <c r="K29" s="24">
        <v>60.8</v>
      </c>
      <c r="L29" s="57">
        <v>7.3725773879494829</v>
      </c>
      <c r="M29" s="40">
        <v>5.1119751635168944</v>
      </c>
      <c r="N29" s="40">
        <v>3.9213913253157311</v>
      </c>
      <c r="O29" s="26"/>
      <c r="P29" s="25">
        <v>375.6</v>
      </c>
      <c r="Q29" s="26"/>
      <c r="R29" s="26">
        <v>0</v>
      </c>
      <c r="S29" s="26"/>
      <c r="T29" s="26"/>
      <c r="U29" s="26"/>
      <c r="V29" s="26"/>
      <c r="W29" s="26"/>
      <c r="X29" s="39">
        <v>37</v>
      </c>
      <c r="Y29" s="39">
        <v>22.4</v>
      </c>
      <c r="Z29" s="23">
        <v>32.799999999999997</v>
      </c>
      <c r="AA29" s="24">
        <v>15</v>
      </c>
      <c r="AB29" s="24">
        <v>224.9</v>
      </c>
      <c r="AC29" s="29">
        <v>242.45516378260581</v>
      </c>
      <c r="AD29" s="26"/>
      <c r="AE29" s="25">
        <f t="shared" ref="AE29:AE34" si="0">AD29/AC29*100000</f>
        <v>0</v>
      </c>
      <c r="AF29" s="26"/>
      <c r="AG29" s="26"/>
      <c r="AH29" s="26"/>
      <c r="AI29" s="26"/>
      <c r="AJ29" s="24">
        <v>3.9</v>
      </c>
      <c r="AK29" s="77">
        <v>16.639322047351953</v>
      </c>
      <c r="AL29" s="73">
        <v>5.9251524552028538</v>
      </c>
      <c r="AM29" s="73">
        <v>23.624652819011807</v>
      </c>
      <c r="AN29" s="73">
        <v>0.27657675865122361</v>
      </c>
      <c r="AO29" s="73">
        <v>8.8568512985129502</v>
      </c>
      <c r="AP29" s="78">
        <v>43.842807619517039</v>
      </c>
      <c r="AQ29" s="77">
        <v>100</v>
      </c>
      <c r="AR29" s="68">
        <v>6.3798300904369043</v>
      </c>
      <c r="AS29" s="39">
        <v>49.684472491334105</v>
      </c>
      <c r="AT29" s="39">
        <v>40.369707811568276</v>
      </c>
      <c r="AU29" s="39">
        <v>9.8389982110912353</v>
      </c>
      <c r="AV29" s="29">
        <v>2.9815146094215863</v>
      </c>
      <c r="AW29" s="29">
        <v>7.2748956469886705</v>
      </c>
      <c r="AX29" s="75">
        <v>26.7</v>
      </c>
      <c r="AY29" s="30">
        <v>10.199999999999999</v>
      </c>
      <c r="AZ29" s="24">
        <v>11.1</v>
      </c>
      <c r="BA29" s="30">
        <v>7.1</v>
      </c>
      <c r="BB29" s="24">
        <v>4.5999999999999996</v>
      </c>
      <c r="BC29" s="44">
        <v>1.0248063417427737</v>
      </c>
      <c r="BD29" s="8">
        <v>29</v>
      </c>
      <c r="BE29" s="29">
        <v>85.294117647058826</v>
      </c>
      <c r="BF29" s="76" t="s">
        <v>306</v>
      </c>
      <c r="BG29" s="76" t="s">
        <v>306</v>
      </c>
      <c r="BH29" s="76" t="s">
        <v>306</v>
      </c>
      <c r="BI29" s="76" t="s">
        <v>306</v>
      </c>
      <c r="BJ29" s="76" t="s">
        <v>306</v>
      </c>
      <c r="BK29" s="76" t="s">
        <v>306</v>
      </c>
      <c r="BL29" s="76" t="s">
        <v>306</v>
      </c>
      <c r="BM29" s="76" t="s">
        <v>306</v>
      </c>
      <c r="BN29" s="76" t="s">
        <v>306</v>
      </c>
      <c r="BO29" s="76" t="s">
        <v>306</v>
      </c>
      <c r="BP29" s="76" t="s">
        <v>306</v>
      </c>
      <c r="BQ29" s="76" t="s">
        <v>306</v>
      </c>
      <c r="BR29" s="76" t="s">
        <v>306</v>
      </c>
      <c r="BS29" s="76" t="s">
        <v>306</v>
      </c>
      <c r="BT29" s="76" t="s">
        <v>306</v>
      </c>
      <c r="BU29" s="76" t="s">
        <v>306</v>
      </c>
      <c r="BV29" s="76" t="s">
        <v>447</v>
      </c>
      <c r="BW29" s="76" t="s">
        <v>379</v>
      </c>
      <c r="BX29" s="76" t="s">
        <v>306</v>
      </c>
      <c r="BY29" s="76" t="s">
        <v>276</v>
      </c>
      <c r="BZ29" s="76" t="s">
        <v>308</v>
      </c>
      <c r="CA29" s="76" t="s">
        <v>307</v>
      </c>
      <c r="CB29" s="76" t="s">
        <v>379</v>
      </c>
      <c r="CC29" s="76" t="s">
        <v>448</v>
      </c>
      <c r="CD29" s="76" t="s">
        <v>275</v>
      </c>
      <c r="CE29" s="76" t="s">
        <v>449</v>
      </c>
      <c r="CF29" s="76" t="s">
        <v>306</v>
      </c>
      <c r="CG29" s="76" t="s">
        <v>306</v>
      </c>
      <c r="CH29" s="76" t="s">
        <v>306</v>
      </c>
      <c r="CI29" s="76" t="s">
        <v>306</v>
      </c>
      <c r="CJ29" s="76" t="s">
        <v>306</v>
      </c>
      <c r="CK29" s="76" t="s">
        <v>306</v>
      </c>
      <c r="CL29" s="76" t="s">
        <v>318</v>
      </c>
      <c r="CM29" s="76" t="s">
        <v>306</v>
      </c>
      <c r="CN29" s="76" t="s">
        <v>450</v>
      </c>
      <c r="CO29" s="76" t="s">
        <v>306</v>
      </c>
      <c r="CP29" s="76" t="s">
        <v>451</v>
      </c>
      <c r="CQ29" s="76" t="s">
        <v>275</v>
      </c>
      <c r="CR29" s="76" t="s">
        <v>308</v>
      </c>
      <c r="CS29" s="76" t="s">
        <v>452</v>
      </c>
      <c r="CT29" s="76" t="s">
        <v>306</v>
      </c>
      <c r="CU29" s="76" t="s">
        <v>453</v>
      </c>
      <c r="CV29" s="76" t="s">
        <v>308</v>
      </c>
      <c r="CW29" s="76" t="s">
        <v>324</v>
      </c>
      <c r="CX29" s="76" t="s">
        <v>318</v>
      </c>
      <c r="CY29" s="76" t="s">
        <v>306</v>
      </c>
      <c r="CZ29" s="76" t="s">
        <v>306</v>
      </c>
      <c r="DA29" s="76" t="s">
        <v>454</v>
      </c>
      <c r="DB29" s="76" t="s">
        <v>367</v>
      </c>
      <c r="DC29" s="76" t="s">
        <v>306</v>
      </c>
      <c r="DD29" s="76" t="s">
        <v>306</v>
      </c>
      <c r="DE29" s="76" t="s">
        <v>337</v>
      </c>
      <c r="DF29" s="76" t="s">
        <v>307</v>
      </c>
      <c r="DG29" s="76" t="s">
        <v>306</v>
      </c>
      <c r="DH29" s="76" t="s">
        <v>308</v>
      </c>
      <c r="DI29" s="76" t="s">
        <v>379</v>
      </c>
      <c r="DJ29" s="76" t="s">
        <v>306</v>
      </c>
      <c r="DK29" s="76" t="s">
        <v>308</v>
      </c>
      <c r="DL29" s="76" t="s">
        <v>306</v>
      </c>
      <c r="DM29" s="76" t="s">
        <v>306</v>
      </c>
      <c r="DN29" s="76" t="s">
        <v>306</v>
      </c>
      <c r="DO29" s="76" t="s">
        <v>319</v>
      </c>
      <c r="DP29" s="76" t="s">
        <v>308</v>
      </c>
      <c r="DQ29" s="55">
        <v>17213</v>
      </c>
      <c r="DR29" s="26">
        <v>69</v>
      </c>
      <c r="DS29" s="26">
        <v>0</v>
      </c>
      <c r="DT29" s="26">
        <v>0</v>
      </c>
      <c r="DU29" s="26">
        <v>1</v>
      </c>
      <c r="DV29" s="26">
        <v>1</v>
      </c>
      <c r="DW29" s="26">
        <v>0</v>
      </c>
      <c r="DX29" s="26">
        <v>20</v>
      </c>
      <c r="DY29" s="26">
        <v>0</v>
      </c>
      <c r="DZ29" s="26">
        <v>7</v>
      </c>
      <c r="EA29" s="26">
        <v>0</v>
      </c>
      <c r="EB29" s="26">
        <v>1</v>
      </c>
      <c r="EC29" s="26">
        <v>10</v>
      </c>
      <c r="ED29" s="26">
        <v>7</v>
      </c>
      <c r="EE29" s="26">
        <v>0</v>
      </c>
      <c r="EF29" s="26">
        <v>15</v>
      </c>
      <c r="EG29" s="26">
        <v>0</v>
      </c>
      <c r="EH29" s="26">
        <v>7</v>
      </c>
      <c r="EI29" s="46">
        <v>0</v>
      </c>
      <c r="EJ29" s="33">
        <v>0</v>
      </c>
      <c r="EK29" s="33">
        <v>0</v>
      </c>
      <c r="EL29" s="46">
        <v>0.39927813587475491</v>
      </c>
      <c r="EM29" s="33">
        <v>3.9927813587475494</v>
      </c>
      <c r="EN29" s="62">
        <v>0.19963906793737746</v>
      </c>
      <c r="EO29" s="33">
        <v>66.310998583355939</v>
      </c>
      <c r="EP29" s="33">
        <v>262.22985803418032</v>
      </c>
      <c r="EQ29" s="34">
        <v>45.212044488651777</v>
      </c>
      <c r="ER29" s="34">
        <v>114.53717937125117</v>
      </c>
      <c r="ES29" s="35">
        <v>18.084817795460712</v>
      </c>
      <c r="ET29" s="35">
        <v>3.0141362992434519</v>
      </c>
      <c r="EU29" s="35">
        <v>174.79927710129471</v>
      </c>
      <c r="EV29" s="35">
        <v>331.82235653127128</v>
      </c>
      <c r="EW29" s="35">
        <v>68.142091073386069</v>
      </c>
      <c r="EX29" s="63">
        <v>0</v>
      </c>
      <c r="EY29" s="63">
        <v>1</v>
      </c>
      <c r="EZ29" s="64">
        <v>44.700460829493089</v>
      </c>
      <c r="FA29" s="64">
        <v>61.702127659574465</v>
      </c>
      <c r="FB29" s="64">
        <v>4.7267355982274744</v>
      </c>
      <c r="FC29" s="64">
        <v>7.2727272727272725</v>
      </c>
      <c r="FD29" s="64">
        <v>80.98290598290599</v>
      </c>
      <c r="FE29" s="64">
        <v>75.735294117647058</v>
      </c>
      <c r="FF29" s="64">
        <v>850.02638522427435</v>
      </c>
      <c r="FG29" s="64">
        <v>590.06796116504859</v>
      </c>
      <c r="FH29" s="64">
        <v>0</v>
      </c>
      <c r="FI29" s="64">
        <v>0</v>
      </c>
      <c r="FJ29" s="64">
        <v>0</v>
      </c>
      <c r="FK29" s="64">
        <v>0</v>
      </c>
      <c r="FL29" s="64">
        <v>22.222222222222221</v>
      </c>
      <c r="FM29" s="64">
        <v>46.666666666666664</v>
      </c>
      <c r="FN29" s="51">
        <v>6</v>
      </c>
      <c r="FO29" s="51">
        <v>4.918032786885246</v>
      </c>
      <c r="FP29" s="51">
        <v>90.322580645161281</v>
      </c>
      <c r="FQ29" s="51">
        <v>87.058823529411768</v>
      </c>
      <c r="FR29" s="52">
        <v>1143.4285714285713</v>
      </c>
      <c r="FS29" s="52">
        <v>686.94594594594594</v>
      </c>
      <c r="FT29" s="52">
        <v>0</v>
      </c>
      <c r="FU29" s="52">
        <v>0</v>
      </c>
      <c r="FV29" s="53">
        <v>0</v>
      </c>
      <c r="FW29" s="53">
        <v>0</v>
      </c>
      <c r="FX29" s="49">
        <v>5.9253992237727013</v>
      </c>
      <c r="FY29" s="48">
        <v>467.33490185967059</v>
      </c>
      <c r="FZ29" s="48">
        <v>8850.3561414252108</v>
      </c>
      <c r="GA29" s="49">
        <v>270.73194314629194</v>
      </c>
      <c r="GB29" s="54">
        <v>1189.2867502497825</v>
      </c>
      <c r="GC29" s="49">
        <v>0</v>
      </c>
      <c r="GD29" s="48">
        <v>2.5280898876404492</v>
      </c>
      <c r="GE29" s="49">
        <v>61.103765449841909</v>
      </c>
      <c r="GF29" s="48">
        <v>1.948051948051948</v>
      </c>
      <c r="GG29" s="54">
        <v>38.952225841476654</v>
      </c>
      <c r="GH29" s="49">
        <v>93.103448275862064</v>
      </c>
      <c r="GI29" s="49">
        <v>93.75</v>
      </c>
      <c r="GJ29" s="48">
        <v>72.756519953453349</v>
      </c>
      <c r="GK29" s="54">
        <v>71.145265245413981</v>
      </c>
    </row>
    <row r="30" spans="1:193">
      <c r="A30" s="96"/>
      <c r="B30" s="97"/>
      <c r="C30" s="4" t="s">
        <v>250</v>
      </c>
      <c r="D30" s="79">
        <v>65831</v>
      </c>
      <c r="E30" s="40">
        <v>1.042</v>
      </c>
      <c r="F30" s="8">
        <v>7573</v>
      </c>
      <c r="G30" s="25">
        <v>23.9</v>
      </c>
      <c r="H30" s="39">
        <v>34.804271543801555</v>
      </c>
      <c r="I30" s="39">
        <v>10.033675432969853</v>
      </c>
      <c r="J30" s="33">
        <v>2.3985660251249414</v>
      </c>
      <c r="K30" s="24">
        <v>60</v>
      </c>
      <c r="L30" s="57">
        <v>7.0331606689857358</v>
      </c>
      <c r="M30" s="40">
        <v>4.5935805319682217</v>
      </c>
      <c r="N30" s="40">
        <v>3.4892375932311523</v>
      </c>
      <c r="O30" s="26"/>
      <c r="P30" s="25">
        <v>443.6</v>
      </c>
      <c r="Q30" s="26"/>
      <c r="R30" s="26">
        <v>0</v>
      </c>
      <c r="S30" s="26"/>
      <c r="T30" s="26"/>
      <c r="U30" s="26"/>
      <c r="V30" s="26"/>
      <c r="W30" s="26"/>
      <c r="X30" s="39">
        <v>34.799999999999997</v>
      </c>
      <c r="Y30" s="39">
        <v>30.6</v>
      </c>
      <c r="Z30" s="23">
        <v>20.5</v>
      </c>
      <c r="AA30" s="24">
        <v>9</v>
      </c>
      <c r="AB30" s="24">
        <v>202.1</v>
      </c>
      <c r="AC30" s="29">
        <v>191.99162218375926</v>
      </c>
      <c r="AD30" s="26"/>
      <c r="AE30" s="25">
        <f t="shared" si="0"/>
        <v>0</v>
      </c>
      <c r="AF30" s="26"/>
      <c r="AG30" s="26"/>
      <c r="AH30" s="26"/>
      <c r="AI30" s="26"/>
      <c r="AJ30" s="24">
        <v>10.3</v>
      </c>
      <c r="AK30" s="77">
        <v>54.097474560184033</v>
      </c>
      <c r="AL30" s="73">
        <v>1.1461294442382008</v>
      </c>
      <c r="AM30" s="73">
        <v>25.407901783864546</v>
      </c>
      <c r="AN30" s="73">
        <v>3.51007292052187E-2</v>
      </c>
      <c r="AO30" s="73">
        <v>18.763976434715019</v>
      </c>
      <c r="AP30" s="78">
        <v>78.506983067619203</v>
      </c>
      <c r="AQ30" s="77">
        <v>99.975363572694008</v>
      </c>
      <c r="AR30" s="68">
        <v>13.165155719605293</v>
      </c>
      <c r="AS30" s="39">
        <v>46.675401244677367</v>
      </c>
      <c r="AT30" s="39">
        <v>36.33173843700159</v>
      </c>
      <c r="AU30" s="39">
        <v>8.3253588516746415</v>
      </c>
      <c r="AV30" s="29">
        <v>3.1897926634768736</v>
      </c>
      <c r="AW30" s="29">
        <v>6.2519936204146722</v>
      </c>
      <c r="AX30" s="75">
        <v>22.3</v>
      </c>
      <c r="AY30" s="30">
        <v>9.1999999999999993</v>
      </c>
      <c r="AZ30" s="24">
        <v>10.4</v>
      </c>
      <c r="BA30" s="30">
        <v>5.0999999999999996</v>
      </c>
      <c r="BB30" s="24">
        <v>5</v>
      </c>
      <c r="BC30" s="44">
        <v>1.1848521213410097</v>
      </c>
      <c r="BD30" s="8">
        <v>64</v>
      </c>
      <c r="BE30" s="29">
        <v>82.051282051282044</v>
      </c>
      <c r="BF30" s="76" t="s">
        <v>306</v>
      </c>
      <c r="BG30" s="76" t="s">
        <v>306</v>
      </c>
      <c r="BH30" s="76" t="s">
        <v>306</v>
      </c>
      <c r="BI30" s="76" t="s">
        <v>306</v>
      </c>
      <c r="BJ30" s="76" t="s">
        <v>306</v>
      </c>
      <c r="BK30" s="76" t="s">
        <v>306</v>
      </c>
      <c r="BL30" s="76" t="s">
        <v>306</v>
      </c>
      <c r="BM30" s="76" t="s">
        <v>306</v>
      </c>
      <c r="BN30" s="76" t="s">
        <v>306</v>
      </c>
      <c r="BO30" s="76" t="s">
        <v>306</v>
      </c>
      <c r="BP30" s="76" t="s">
        <v>306</v>
      </c>
      <c r="BQ30" s="76" t="s">
        <v>306</v>
      </c>
      <c r="BR30" s="76" t="s">
        <v>306</v>
      </c>
      <c r="BS30" s="76" t="s">
        <v>306</v>
      </c>
      <c r="BT30" s="76" t="s">
        <v>306</v>
      </c>
      <c r="BU30" s="76" t="s">
        <v>306</v>
      </c>
      <c r="BV30" s="76" t="s">
        <v>455</v>
      </c>
      <c r="BW30" s="76" t="s">
        <v>306</v>
      </c>
      <c r="BX30" s="76" t="s">
        <v>306</v>
      </c>
      <c r="BY30" s="76" t="s">
        <v>307</v>
      </c>
      <c r="BZ30" s="76" t="s">
        <v>276</v>
      </c>
      <c r="CA30" s="76" t="s">
        <v>379</v>
      </c>
      <c r="CB30" s="76" t="s">
        <v>359</v>
      </c>
      <c r="CC30" s="76" t="s">
        <v>343</v>
      </c>
      <c r="CD30" s="76" t="s">
        <v>307</v>
      </c>
      <c r="CE30" s="76" t="s">
        <v>334</v>
      </c>
      <c r="CF30" s="76" t="s">
        <v>306</v>
      </c>
      <c r="CG30" s="76" t="s">
        <v>306</v>
      </c>
      <c r="CH30" s="76" t="s">
        <v>306</v>
      </c>
      <c r="CI30" s="76" t="s">
        <v>306</v>
      </c>
      <c r="CJ30" s="76" t="s">
        <v>306</v>
      </c>
      <c r="CK30" s="76" t="s">
        <v>306</v>
      </c>
      <c r="CL30" s="76" t="s">
        <v>363</v>
      </c>
      <c r="CM30" s="76" t="s">
        <v>306</v>
      </c>
      <c r="CN30" s="76" t="s">
        <v>394</v>
      </c>
      <c r="CO30" s="76" t="s">
        <v>306</v>
      </c>
      <c r="CP30" s="76" t="s">
        <v>456</v>
      </c>
      <c r="CQ30" s="76" t="s">
        <v>308</v>
      </c>
      <c r="CR30" s="76" t="s">
        <v>307</v>
      </c>
      <c r="CS30" s="76" t="s">
        <v>306</v>
      </c>
      <c r="CT30" s="76" t="s">
        <v>306</v>
      </c>
      <c r="CU30" s="76" t="s">
        <v>457</v>
      </c>
      <c r="CV30" s="76" t="s">
        <v>308</v>
      </c>
      <c r="CW30" s="76" t="s">
        <v>308</v>
      </c>
      <c r="CX30" s="76" t="s">
        <v>307</v>
      </c>
      <c r="CY30" s="76" t="s">
        <v>306</v>
      </c>
      <c r="CZ30" s="76" t="s">
        <v>306</v>
      </c>
      <c r="DA30" s="76" t="s">
        <v>458</v>
      </c>
      <c r="DB30" s="76" t="s">
        <v>308</v>
      </c>
      <c r="DC30" s="76" t="s">
        <v>306</v>
      </c>
      <c r="DD30" s="76" t="s">
        <v>306</v>
      </c>
      <c r="DE30" s="76" t="s">
        <v>276</v>
      </c>
      <c r="DF30" s="76" t="s">
        <v>306</v>
      </c>
      <c r="DG30" s="76" t="s">
        <v>306</v>
      </c>
      <c r="DH30" s="76" t="s">
        <v>306</v>
      </c>
      <c r="DI30" s="76" t="s">
        <v>307</v>
      </c>
      <c r="DJ30" s="76" t="s">
        <v>306</v>
      </c>
      <c r="DK30" s="76" t="s">
        <v>306</v>
      </c>
      <c r="DL30" s="76" t="s">
        <v>306</v>
      </c>
      <c r="DM30" s="76" t="s">
        <v>306</v>
      </c>
      <c r="DN30" s="76" t="s">
        <v>306</v>
      </c>
      <c r="DO30" s="76" t="s">
        <v>359</v>
      </c>
      <c r="DP30" s="76" t="s">
        <v>306</v>
      </c>
      <c r="DQ30" s="55">
        <v>35255</v>
      </c>
      <c r="DR30" s="26">
        <v>134</v>
      </c>
      <c r="DS30" s="26">
        <v>0</v>
      </c>
      <c r="DT30" s="26">
        <v>2</v>
      </c>
      <c r="DU30" s="26">
        <v>1</v>
      </c>
      <c r="DV30" s="26">
        <v>1</v>
      </c>
      <c r="DW30" s="26">
        <v>1</v>
      </c>
      <c r="DX30" s="26">
        <v>40</v>
      </c>
      <c r="DY30" s="26">
        <v>0</v>
      </c>
      <c r="DZ30" s="26">
        <v>16</v>
      </c>
      <c r="EA30" s="26">
        <v>0</v>
      </c>
      <c r="EB30" s="26">
        <v>1</v>
      </c>
      <c r="EC30" s="26">
        <v>13</v>
      </c>
      <c r="ED30" s="26">
        <v>18</v>
      </c>
      <c r="EE30" s="26">
        <v>0</v>
      </c>
      <c r="EF30" s="26">
        <v>33</v>
      </c>
      <c r="EG30" s="26">
        <v>0</v>
      </c>
      <c r="EH30" s="26">
        <v>8</v>
      </c>
      <c r="EI30" s="46">
        <v>0</v>
      </c>
      <c r="EJ30" s="33">
        <v>0</v>
      </c>
      <c r="EK30" s="33">
        <v>0.19160052048683751</v>
      </c>
      <c r="EL30" s="46">
        <v>0.47900130121709378</v>
      </c>
      <c r="EM30" s="33">
        <v>3.8320104097367502</v>
      </c>
      <c r="EN30" s="62">
        <v>9.5800260243418756E-2</v>
      </c>
      <c r="EO30" s="33">
        <v>106.33288268444957</v>
      </c>
      <c r="EP30" s="33">
        <v>236.97042426820192</v>
      </c>
      <c r="EQ30" s="34">
        <v>98.737676778417466</v>
      </c>
      <c r="ER30" s="34">
        <v>157.98028284546794</v>
      </c>
      <c r="ES30" s="35">
        <v>7.5952059060321124</v>
      </c>
      <c r="ET30" s="35">
        <v>6.0761647248256896</v>
      </c>
      <c r="EU30" s="35">
        <v>330.5243724503469</v>
      </c>
      <c r="EV30" s="35">
        <v>404.96679867790255</v>
      </c>
      <c r="EW30" s="35">
        <v>20.843879343715571</v>
      </c>
      <c r="EX30" s="63">
        <v>3</v>
      </c>
      <c r="EY30" s="63">
        <v>2</v>
      </c>
      <c r="EZ30" s="64">
        <v>50.731707317073173</v>
      </c>
      <c r="FA30" s="64">
        <v>67.543859649122808</v>
      </c>
      <c r="FB30" s="64">
        <v>4.3898156277436344</v>
      </c>
      <c r="FC30" s="64">
        <v>4.980842911877394</v>
      </c>
      <c r="FD30" s="64">
        <v>83.137254901960787</v>
      </c>
      <c r="FE30" s="64">
        <v>80.188679245283026</v>
      </c>
      <c r="FF30" s="64">
        <v>841.58805031446536</v>
      </c>
      <c r="FG30" s="64">
        <v>531.6882352941177</v>
      </c>
      <c r="FH30" s="64">
        <v>0</v>
      </c>
      <c r="FI30" s="64">
        <v>0</v>
      </c>
      <c r="FJ30" s="64">
        <v>0</v>
      </c>
      <c r="FK30" s="64">
        <v>0</v>
      </c>
      <c r="FL30" s="64">
        <v>52.631578947368418</v>
      </c>
      <c r="FM30" s="64">
        <v>49.333333333333336</v>
      </c>
      <c r="FN30" s="51">
        <v>2</v>
      </c>
      <c r="FO30" s="51">
        <v>7.1428571428571423</v>
      </c>
      <c r="FP30" s="51">
        <v>95.161290322580655</v>
      </c>
      <c r="FQ30" s="51">
        <v>84.459459459459467</v>
      </c>
      <c r="FR30" s="52">
        <v>922.01694915254234</v>
      </c>
      <c r="FS30" s="52">
        <v>743.85599999999999</v>
      </c>
      <c r="FT30" s="52">
        <v>0</v>
      </c>
      <c r="FU30" s="52">
        <v>0</v>
      </c>
      <c r="FV30" s="53">
        <v>0</v>
      </c>
      <c r="FW30" s="53">
        <v>0</v>
      </c>
      <c r="FX30" s="49">
        <v>13.399636720960009</v>
      </c>
      <c r="FY30" s="48">
        <v>624.23400604624555</v>
      </c>
      <c r="FZ30" s="48">
        <v>7899.3381812239568</v>
      </c>
      <c r="GA30" s="49">
        <v>380.75006127951627</v>
      </c>
      <c r="GB30" s="54">
        <v>2098.2106381240296</v>
      </c>
      <c r="GC30" s="49">
        <v>10.025062656999999</v>
      </c>
      <c r="GD30" s="48">
        <v>71.055753262158959</v>
      </c>
      <c r="GE30" s="49">
        <v>68.456228771776054</v>
      </c>
      <c r="GF30" s="48">
        <v>74.72035794183445</v>
      </c>
      <c r="GG30" s="54">
        <v>77.02513966480447</v>
      </c>
      <c r="GH30" s="49">
        <v>37.991543340380552</v>
      </c>
      <c r="GI30" s="49">
        <v>36.875517526911402</v>
      </c>
      <c r="GJ30" s="48">
        <v>61.254901960784316</v>
      </c>
      <c r="GK30" s="54">
        <v>59.718462371413104</v>
      </c>
    </row>
    <row r="31" spans="1:193">
      <c r="A31" s="96"/>
      <c r="B31" s="97"/>
      <c r="C31" s="4" t="s">
        <v>251</v>
      </c>
      <c r="D31" s="79">
        <v>47597</v>
      </c>
      <c r="E31" s="40">
        <v>1.129</v>
      </c>
      <c r="F31" s="8">
        <v>5773</v>
      </c>
      <c r="G31" s="25">
        <v>23.3</v>
      </c>
      <c r="H31" s="39">
        <v>34.758493182343422</v>
      </c>
      <c r="I31" s="39">
        <v>9.5832533128480897</v>
      </c>
      <c r="J31" s="33">
        <v>5.9835703930920019</v>
      </c>
      <c r="K31" s="24">
        <v>62</v>
      </c>
      <c r="L31" s="57">
        <v>6.886988675756875</v>
      </c>
      <c r="M31" s="40">
        <v>4.098997835998067</v>
      </c>
      <c r="N31" s="40">
        <v>7.395424081349665</v>
      </c>
      <c r="O31" s="26"/>
      <c r="P31" s="25">
        <v>403.4</v>
      </c>
      <c r="Q31" s="26"/>
      <c r="R31" s="26">
        <v>0</v>
      </c>
      <c r="S31" s="26"/>
      <c r="T31" s="26"/>
      <c r="U31" s="26"/>
      <c r="V31" s="26"/>
      <c r="W31" s="26"/>
      <c r="X31" s="39">
        <v>41.2</v>
      </c>
      <c r="Y31" s="39">
        <v>37.4</v>
      </c>
      <c r="Z31" s="23">
        <v>30.5</v>
      </c>
      <c r="AA31" s="24">
        <v>6.3</v>
      </c>
      <c r="AB31" s="24">
        <v>175.1</v>
      </c>
      <c r="AC31" s="29">
        <v>207.55448063549548</v>
      </c>
      <c r="AD31" s="26"/>
      <c r="AE31" s="25">
        <f t="shared" si="0"/>
        <v>0</v>
      </c>
      <c r="AF31" s="26"/>
      <c r="AG31" s="26"/>
      <c r="AH31" s="26"/>
      <c r="AI31" s="26"/>
      <c r="AJ31" s="24">
        <v>4.9000000000000004</v>
      </c>
      <c r="AK31" s="77">
        <v>100</v>
      </c>
      <c r="AL31" s="73">
        <v>90.549230432853506</v>
      </c>
      <c r="AM31" s="73">
        <v>99.97385811151301</v>
      </c>
      <c r="AN31" s="73">
        <v>60.672853859484796</v>
      </c>
      <c r="AO31" s="73">
        <v>98.465561449260434</v>
      </c>
      <c r="AP31" s="78">
        <v>100</v>
      </c>
      <c r="AQ31" s="77">
        <v>100</v>
      </c>
      <c r="AR31" s="68">
        <v>41.513884988997809</v>
      </c>
      <c r="AS31" s="39">
        <v>47.089305175710962</v>
      </c>
      <c r="AT31" s="39">
        <v>36.462882096069869</v>
      </c>
      <c r="AU31" s="39">
        <v>8.4716157205240172</v>
      </c>
      <c r="AV31" s="29">
        <v>2.6200873362445414</v>
      </c>
      <c r="AW31" s="29">
        <v>5.9825327510917026</v>
      </c>
      <c r="AX31" s="75">
        <v>21.7</v>
      </c>
      <c r="AY31" s="30">
        <v>8.4</v>
      </c>
      <c r="AZ31" s="24">
        <v>11.9</v>
      </c>
      <c r="BA31" s="30">
        <v>12</v>
      </c>
      <c r="BB31" s="24">
        <v>7.4</v>
      </c>
      <c r="BC31" s="44">
        <v>1.1135155577032165</v>
      </c>
      <c r="BD31" s="8">
        <v>42</v>
      </c>
      <c r="BE31" s="29">
        <v>79.245283018867923</v>
      </c>
      <c r="BF31" s="76" t="s">
        <v>306</v>
      </c>
      <c r="BG31" s="76" t="s">
        <v>306</v>
      </c>
      <c r="BH31" s="76" t="s">
        <v>306</v>
      </c>
      <c r="BI31" s="76" t="s">
        <v>306</v>
      </c>
      <c r="BJ31" s="76" t="s">
        <v>306</v>
      </c>
      <c r="BK31" s="76" t="s">
        <v>306</v>
      </c>
      <c r="BL31" s="76" t="s">
        <v>306</v>
      </c>
      <c r="BM31" s="76" t="s">
        <v>306</v>
      </c>
      <c r="BN31" s="76" t="s">
        <v>306</v>
      </c>
      <c r="BO31" s="76" t="s">
        <v>306</v>
      </c>
      <c r="BP31" s="76" t="s">
        <v>306</v>
      </c>
      <c r="BQ31" s="76" t="s">
        <v>306</v>
      </c>
      <c r="BR31" s="76" t="s">
        <v>306</v>
      </c>
      <c r="BS31" s="76" t="s">
        <v>306</v>
      </c>
      <c r="BT31" s="76" t="s">
        <v>306</v>
      </c>
      <c r="BU31" s="76" t="s">
        <v>306</v>
      </c>
      <c r="BV31" s="76" t="s">
        <v>459</v>
      </c>
      <c r="BW31" s="76" t="s">
        <v>306</v>
      </c>
      <c r="BX31" s="76" t="s">
        <v>306</v>
      </c>
      <c r="BY31" s="76" t="s">
        <v>306</v>
      </c>
      <c r="BZ31" s="76" t="s">
        <v>308</v>
      </c>
      <c r="CA31" s="76" t="s">
        <v>306</v>
      </c>
      <c r="CB31" s="76" t="s">
        <v>308</v>
      </c>
      <c r="CC31" s="76" t="s">
        <v>371</v>
      </c>
      <c r="CD31" s="76" t="s">
        <v>276</v>
      </c>
      <c r="CE31" s="76" t="s">
        <v>322</v>
      </c>
      <c r="CF31" s="76" t="s">
        <v>306</v>
      </c>
      <c r="CG31" s="76" t="s">
        <v>306</v>
      </c>
      <c r="CH31" s="76" t="s">
        <v>306</v>
      </c>
      <c r="CI31" s="76" t="s">
        <v>306</v>
      </c>
      <c r="CJ31" s="76" t="s">
        <v>306</v>
      </c>
      <c r="CK31" s="76" t="s">
        <v>306</v>
      </c>
      <c r="CL31" s="76" t="s">
        <v>307</v>
      </c>
      <c r="CM31" s="76" t="s">
        <v>306</v>
      </c>
      <c r="CN31" s="76" t="s">
        <v>349</v>
      </c>
      <c r="CO31" s="76" t="s">
        <v>306</v>
      </c>
      <c r="CP31" s="76" t="s">
        <v>359</v>
      </c>
      <c r="CQ31" s="76" t="s">
        <v>306</v>
      </c>
      <c r="CR31" s="76" t="s">
        <v>308</v>
      </c>
      <c r="CS31" s="76" t="s">
        <v>306</v>
      </c>
      <c r="CT31" s="76" t="s">
        <v>306</v>
      </c>
      <c r="CU31" s="76" t="s">
        <v>460</v>
      </c>
      <c r="CV31" s="76" t="s">
        <v>306</v>
      </c>
      <c r="CW31" s="76" t="s">
        <v>359</v>
      </c>
      <c r="CX31" s="76" t="s">
        <v>308</v>
      </c>
      <c r="CY31" s="76" t="s">
        <v>306</v>
      </c>
      <c r="CZ31" s="76" t="s">
        <v>306</v>
      </c>
      <c r="DA31" s="76" t="s">
        <v>461</v>
      </c>
      <c r="DB31" s="76" t="s">
        <v>359</v>
      </c>
      <c r="DC31" s="76" t="s">
        <v>308</v>
      </c>
      <c r="DD31" s="76" t="s">
        <v>306</v>
      </c>
      <c r="DE31" s="76" t="s">
        <v>318</v>
      </c>
      <c r="DF31" s="76" t="s">
        <v>306</v>
      </c>
      <c r="DG31" s="76" t="s">
        <v>306</v>
      </c>
      <c r="DH31" s="76" t="s">
        <v>306</v>
      </c>
      <c r="DI31" s="76" t="s">
        <v>363</v>
      </c>
      <c r="DJ31" s="76" t="s">
        <v>306</v>
      </c>
      <c r="DK31" s="76" t="s">
        <v>306</v>
      </c>
      <c r="DL31" s="76" t="s">
        <v>306</v>
      </c>
      <c r="DM31" s="76" t="s">
        <v>306</v>
      </c>
      <c r="DN31" s="76" t="s">
        <v>306</v>
      </c>
      <c r="DO31" s="76" t="s">
        <v>379</v>
      </c>
      <c r="DP31" s="76" t="s">
        <v>306</v>
      </c>
      <c r="DQ31" s="55">
        <v>22614</v>
      </c>
      <c r="DR31" s="26">
        <v>95</v>
      </c>
      <c r="DS31" s="26">
        <v>0</v>
      </c>
      <c r="DT31" s="26">
        <v>0</v>
      </c>
      <c r="DU31" s="26">
        <v>1</v>
      </c>
      <c r="DV31" s="26">
        <v>0</v>
      </c>
      <c r="DW31" s="26">
        <v>0</v>
      </c>
      <c r="DX31" s="26">
        <v>22</v>
      </c>
      <c r="DY31" s="26">
        <v>0</v>
      </c>
      <c r="DZ31" s="26">
        <v>11</v>
      </c>
      <c r="EA31" s="26">
        <v>0</v>
      </c>
      <c r="EB31" s="26">
        <v>0</v>
      </c>
      <c r="EC31" s="26">
        <v>12</v>
      </c>
      <c r="ED31" s="26">
        <v>18</v>
      </c>
      <c r="EE31" s="26">
        <v>1</v>
      </c>
      <c r="EF31" s="26">
        <v>22</v>
      </c>
      <c r="EG31" s="26">
        <v>0</v>
      </c>
      <c r="EH31" s="26">
        <v>8</v>
      </c>
      <c r="EI31" s="46">
        <v>0</v>
      </c>
      <c r="EJ31" s="33">
        <v>0</v>
      </c>
      <c r="EK31" s="33">
        <v>0</v>
      </c>
      <c r="EL31" s="46">
        <v>0.2520295318840044</v>
      </c>
      <c r="EM31" s="33">
        <v>5.5446497014480975</v>
      </c>
      <c r="EN31" s="62">
        <v>0</v>
      </c>
      <c r="EO31" s="33">
        <v>18.908754753450847</v>
      </c>
      <c r="EP31" s="33">
        <v>197.49143853604218</v>
      </c>
      <c r="EQ31" s="34">
        <v>18.908754753450847</v>
      </c>
      <c r="ER31" s="34">
        <v>58.827237010735971</v>
      </c>
      <c r="ES31" s="35">
        <v>0</v>
      </c>
      <c r="ET31" s="35">
        <v>0</v>
      </c>
      <c r="EU31" s="35">
        <v>55.520141473545678</v>
      </c>
      <c r="EV31" s="35">
        <v>145.99740906006457</v>
      </c>
      <c r="EW31" s="35">
        <v>0</v>
      </c>
      <c r="EX31" s="63">
        <v>0</v>
      </c>
      <c r="EY31" s="63">
        <v>1</v>
      </c>
      <c r="EZ31" s="64">
        <v>34.980988593155892</v>
      </c>
      <c r="FA31" s="64">
        <v>39.344262295081968</v>
      </c>
      <c r="FB31" s="64">
        <v>5.5089820359281436</v>
      </c>
      <c r="FC31" s="64">
        <v>6.1855670103092786</v>
      </c>
      <c r="FD31" s="64">
        <v>81.272084805653705</v>
      </c>
      <c r="FE31" s="64">
        <v>78.431372549019613</v>
      </c>
      <c r="FF31" s="64">
        <v>865.32608695652175</v>
      </c>
      <c r="FG31" s="64">
        <v>535.91666666666663</v>
      </c>
      <c r="FH31" s="64">
        <v>0</v>
      </c>
      <c r="FI31" s="64">
        <v>0</v>
      </c>
      <c r="FJ31" s="64">
        <v>0</v>
      </c>
      <c r="FK31" s="64">
        <v>0</v>
      </c>
      <c r="FL31" s="64">
        <v>33.333333333333329</v>
      </c>
      <c r="FM31" s="64">
        <v>45</v>
      </c>
      <c r="FN31" s="51">
        <v>3.3333333333333335</v>
      </c>
      <c r="FO31" s="51">
        <v>8.7591240875912408</v>
      </c>
      <c r="FP31" s="51">
        <v>97.826086956521735</v>
      </c>
      <c r="FQ31" s="51">
        <v>83.78378378378379</v>
      </c>
      <c r="FR31" s="52">
        <v>983.93333333333328</v>
      </c>
      <c r="FS31" s="52">
        <v>782.04301075268813</v>
      </c>
      <c r="FT31" s="52">
        <v>0</v>
      </c>
      <c r="FU31" s="52">
        <v>0</v>
      </c>
      <c r="FV31" s="53">
        <v>0</v>
      </c>
      <c r="FW31" s="53">
        <v>0</v>
      </c>
      <c r="FX31" s="49">
        <v>0</v>
      </c>
      <c r="FY31" s="48">
        <v>479.27314026121525</v>
      </c>
      <c r="FZ31" s="48">
        <v>7959.1141396933563</v>
      </c>
      <c r="GA31" s="49">
        <v>274.84383872799543</v>
      </c>
      <c r="GB31" s="54">
        <v>1262.9187961385578</v>
      </c>
      <c r="GC31" s="49">
        <v>0</v>
      </c>
      <c r="GD31" s="48">
        <v>1.0167029774872911</v>
      </c>
      <c r="GE31" s="49">
        <v>29.643918790715322</v>
      </c>
      <c r="GF31" s="48">
        <v>0.21367521367521369</v>
      </c>
      <c r="GG31" s="54">
        <v>2.4235747727898649</v>
      </c>
      <c r="GH31" s="49">
        <v>100</v>
      </c>
      <c r="GI31" s="49">
        <v>100</v>
      </c>
      <c r="GJ31" s="48">
        <v>91.614542611415175</v>
      </c>
      <c r="GK31" s="54">
        <v>88</v>
      </c>
    </row>
    <row r="32" spans="1:193">
      <c r="A32" s="96"/>
      <c r="B32" s="97" t="s">
        <v>231</v>
      </c>
      <c r="C32" s="4" t="s">
        <v>252</v>
      </c>
      <c r="D32" s="79">
        <v>45792</v>
      </c>
      <c r="E32" s="40">
        <v>0.85499999999999998</v>
      </c>
      <c r="F32" s="8">
        <v>4692</v>
      </c>
      <c r="G32" s="25">
        <v>23.9</v>
      </c>
      <c r="H32" s="39">
        <v>32.883473095737244</v>
      </c>
      <c r="I32" s="39">
        <v>9.2169283025796389</v>
      </c>
      <c r="J32" s="33">
        <v>2.3191823899371067</v>
      </c>
      <c r="K32" s="24">
        <v>58.1</v>
      </c>
      <c r="L32" s="57">
        <v>5.4703878406708597</v>
      </c>
      <c r="M32" s="40">
        <v>3.732092941998602</v>
      </c>
      <c r="N32" s="40">
        <v>2.6074423480083859</v>
      </c>
      <c r="O32" s="26"/>
      <c r="P32" s="25">
        <v>311</v>
      </c>
      <c r="Q32" s="26"/>
      <c r="R32" s="26">
        <v>0</v>
      </c>
      <c r="S32" s="26"/>
      <c r="T32" s="26"/>
      <c r="U32" s="26"/>
      <c r="V32" s="26"/>
      <c r="W32" s="26"/>
      <c r="X32" s="39">
        <v>29.8</v>
      </c>
      <c r="Y32" s="39">
        <v>28.1</v>
      </c>
      <c r="Z32" s="23">
        <v>10.5</v>
      </c>
      <c r="AA32" s="24">
        <v>2.2000000000000002</v>
      </c>
      <c r="AB32" s="24">
        <v>141.80000000000001</v>
      </c>
      <c r="AC32" s="29">
        <v>260.17414647074986</v>
      </c>
      <c r="AD32" s="26"/>
      <c r="AE32" s="25">
        <f t="shared" si="0"/>
        <v>0</v>
      </c>
      <c r="AF32" s="26"/>
      <c r="AG32" s="26"/>
      <c r="AH32" s="26"/>
      <c r="AI32" s="26"/>
      <c r="AJ32" s="24">
        <v>8.3000000000000007</v>
      </c>
      <c r="AK32" s="77">
        <v>0</v>
      </c>
      <c r="AL32" s="73">
        <v>4.0161541795747692E-2</v>
      </c>
      <c r="AM32" s="73">
        <v>4.0867978438987507</v>
      </c>
      <c r="AN32" s="73">
        <v>0</v>
      </c>
      <c r="AO32" s="73">
        <v>1.7860342388613697</v>
      </c>
      <c r="AP32" s="78">
        <v>0.29844755952984231</v>
      </c>
      <c r="AQ32" s="77">
        <v>24.712643291562202</v>
      </c>
      <c r="AR32" s="68">
        <v>1.388515848761203</v>
      </c>
      <c r="AS32" s="39">
        <v>53.724556084885229</v>
      </c>
      <c r="AT32" s="39">
        <v>27.730753728335351</v>
      </c>
      <c r="AU32" s="39">
        <v>7.8597339782345825</v>
      </c>
      <c r="AV32" s="29">
        <v>1.6122531237404272</v>
      </c>
      <c r="AW32" s="29">
        <v>6.0056428859330913</v>
      </c>
      <c r="AX32" s="75">
        <v>19.8</v>
      </c>
      <c r="AY32" s="30">
        <v>8.9</v>
      </c>
      <c r="AZ32" s="24">
        <v>11.2</v>
      </c>
      <c r="BA32" s="30">
        <v>6.6</v>
      </c>
      <c r="BB32" s="24">
        <v>5.4</v>
      </c>
      <c r="BC32" s="44">
        <v>0.61146051712089444</v>
      </c>
      <c r="BD32" s="8">
        <v>22</v>
      </c>
      <c r="BE32" s="29">
        <v>78.571428571428569</v>
      </c>
      <c r="BF32" s="76" t="s">
        <v>306</v>
      </c>
      <c r="BG32" s="76" t="s">
        <v>306</v>
      </c>
      <c r="BH32" s="76" t="s">
        <v>306</v>
      </c>
      <c r="BI32" s="76" t="s">
        <v>306</v>
      </c>
      <c r="BJ32" s="76" t="s">
        <v>306</v>
      </c>
      <c r="BK32" s="76" t="s">
        <v>306</v>
      </c>
      <c r="BL32" s="76" t="s">
        <v>306</v>
      </c>
      <c r="BM32" s="76" t="s">
        <v>306</v>
      </c>
      <c r="BN32" s="76" t="s">
        <v>306</v>
      </c>
      <c r="BO32" s="76" t="s">
        <v>306</v>
      </c>
      <c r="BP32" s="76" t="s">
        <v>306</v>
      </c>
      <c r="BQ32" s="76" t="s">
        <v>306</v>
      </c>
      <c r="BR32" s="76" t="s">
        <v>306</v>
      </c>
      <c r="BS32" s="76" t="s">
        <v>306</v>
      </c>
      <c r="BT32" s="76" t="s">
        <v>306</v>
      </c>
      <c r="BU32" s="76" t="s">
        <v>306</v>
      </c>
      <c r="BV32" s="76" t="s">
        <v>462</v>
      </c>
      <c r="BW32" s="76" t="s">
        <v>308</v>
      </c>
      <c r="BX32" s="76" t="s">
        <v>306</v>
      </c>
      <c r="BY32" s="76" t="s">
        <v>306</v>
      </c>
      <c r="BZ32" s="76" t="s">
        <v>379</v>
      </c>
      <c r="CA32" s="76" t="s">
        <v>306</v>
      </c>
      <c r="CB32" s="76" t="s">
        <v>409</v>
      </c>
      <c r="CC32" s="76" t="s">
        <v>410</v>
      </c>
      <c r="CD32" s="76" t="s">
        <v>363</v>
      </c>
      <c r="CE32" s="76" t="s">
        <v>458</v>
      </c>
      <c r="CF32" s="76" t="s">
        <v>306</v>
      </c>
      <c r="CG32" s="76" t="s">
        <v>306</v>
      </c>
      <c r="CH32" s="76" t="s">
        <v>306</v>
      </c>
      <c r="CI32" s="76" t="s">
        <v>306</v>
      </c>
      <c r="CJ32" s="76" t="s">
        <v>306</v>
      </c>
      <c r="CK32" s="76" t="s">
        <v>306</v>
      </c>
      <c r="CL32" s="76" t="s">
        <v>307</v>
      </c>
      <c r="CM32" s="76" t="s">
        <v>306</v>
      </c>
      <c r="CN32" s="76" t="s">
        <v>463</v>
      </c>
      <c r="CO32" s="76" t="s">
        <v>306</v>
      </c>
      <c r="CP32" s="76" t="s">
        <v>409</v>
      </c>
      <c r="CQ32" s="76" t="s">
        <v>308</v>
      </c>
      <c r="CR32" s="76" t="s">
        <v>379</v>
      </c>
      <c r="CS32" s="76" t="s">
        <v>275</v>
      </c>
      <c r="CT32" s="76" t="s">
        <v>306</v>
      </c>
      <c r="CU32" s="76" t="s">
        <v>464</v>
      </c>
      <c r="CV32" s="76" t="s">
        <v>308</v>
      </c>
      <c r="CW32" s="76" t="s">
        <v>275</v>
      </c>
      <c r="CX32" s="76" t="s">
        <v>308</v>
      </c>
      <c r="CY32" s="76" t="s">
        <v>306</v>
      </c>
      <c r="CZ32" s="76" t="s">
        <v>306</v>
      </c>
      <c r="DA32" s="76" t="s">
        <v>465</v>
      </c>
      <c r="DB32" s="76" t="s">
        <v>307</v>
      </c>
      <c r="DC32" s="76" t="s">
        <v>276</v>
      </c>
      <c r="DD32" s="76" t="s">
        <v>306</v>
      </c>
      <c r="DE32" s="76" t="s">
        <v>466</v>
      </c>
      <c r="DF32" s="76" t="s">
        <v>308</v>
      </c>
      <c r="DG32" s="76" t="s">
        <v>306</v>
      </c>
      <c r="DH32" s="76" t="s">
        <v>306</v>
      </c>
      <c r="DI32" s="76" t="s">
        <v>363</v>
      </c>
      <c r="DJ32" s="76" t="s">
        <v>306</v>
      </c>
      <c r="DK32" s="76" t="s">
        <v>306</v>
      </c>
      <c r="DL32" s="76" t="s">
        <v>306</v>
      </c>
      <c r="DM32" s="76" t="s">
        <v>306</v>
      </c>
      <c r="DN32" s="76" t="s">
        <v>306</v>
      </c>
      <c r="DO32" s="76" t="s">
        <v>306</v>
      </c>
      <c r="DP32" s="76" t="s">
        <v>306</v>
      </c>
      <c r="DQ32" s="55">
        <v>23870</v>
      </c>
      <c r="DR32" s="26">
        <v>102</v>
      </c>
      <c r="DS32" s="26">
        <v>0</v>
      </c>
      <c r="DT32" s="26">
        <v>0</v>
      </c>
      <c r="DU32" s="26">
        <v>1</v>
      </c>
      <c r="DV32" s="26">
        <v>6</v>
      </c>
      <c r="DW32" s="26">
        <v>2</v>
      </c>
      <c r="DX32" s="26">
        <v>24</v>
      </c>
      <c r="DY32" s="26">
        <v>0</v>
      </c>
      <c r="DZ32" s="26">
        <v>13</v>
      </c>
      <c r="EA32" s="26">
        <v>0</v>
      </c>
      <c r="EB32" s="26">
        <v>1</v>
      </c>
      <c r="EC32" s="26">
        <v>11</v>
      </c>
      <c r="ED32" s="26">
        <v>11</v>
      </c>
      <c r="EE32" s="26">
        <v>0</v>
      </c>
      <c r="EF32" s="26">
        <v>22</v>
      </c>
      <c r="EG32" s="26">
        <v>1</v>
      </c>
      <c r="EH32" s="26">
        <v>10</v>
      </c>
      <c r="EI32" s="46">
        <v>0</v>
      </c>
      <c r="EJ32" s="33">
        <v>0</v>
      </c>
      <c r="EK32" s="33">
        <v>0</v>
      </c>
      <c r="EL32" s="46">
        <v>2.1974440004244418</v>
      </c>
      <c r="EM32" s="33">
        <v>5.2738656010186604</v>
      </c>
      <c r="EN32" s="62">
        <v>1.3184664002546651</v>
      </c>
      <c r="EO32" s="33">
        <v>89.53529000698812</v>
      </c>
      <c r="EP32" s="33">
        <v>233.66526904262753</v>
      </c>
      <c r="EQ32" s="34">
        <v>69.88120195667365</v>
      </c>
      <c r="ER32" s="34">
        <v>117.9245283018868</v>
      </c>
      <c r="ES32" s="35">
        <v>43.675751222921036</v>
      </c>
      <c r="ET32" s="35">
        <v>26.20545073375262</v>
      </c>
      <c r="EU32" s="35">
        <v>129.926375054136</v>
      </c>
      <c r="EV32" s="35">
        <v>357.29753139887401</v>
      </c>
      <c r="EW32" s="35">
        <v>138.58813339107837</v>
      </c>
      <c r="EX32" s="63">
        <v>0</v>
      </c>
      <c r="EY32" s="63">
        <v>1</v>
      </c>
      <c r="EZ32" s="64">
        <v>63.325183374083124</v>
      </c>
      <c r="FA32" s="64">
        <v>69.565217391304344</v>
      </c>
      <c r="FB32" s="64">
        <v>5.5232558139534884</v>
      </c>
      <c r="FC32" s="64">
        <v>5.6410256410256414</v>
      </c>
      <c r="FD32" s="64">
        <v>74.596774193548384</v>
      </c>
      <c r="FE32" s="64">
        <v>68.421052631578945</v>
      </c>
      <c r="FF32" s="64">
        <v>818.8135135135135</v>
      </c>
      <c r="FG32" s="64">
        <v>547.81196581196582</v>
      </c>
      <c r="FH32" s="64">
        <v>0</v>
      </c>
      <c r="FI32" s="64">
        <v>0</v>
      </c>
      <c r="FJ32" s="64">
        <v>0</v>
      </c>
      <c r="FK32" s="64">
        <v>0</v>
      </c>
      <c r="FL32" s="64">
        <v>68.75</v>
      </c>
      <c r="FM32" s="64">
        <v>75.789473684210535</v>
      </c>
      <c r="FN32" s="51">
        <v>0</v>
      </c>
      <c r="FO32" s="51">
        <v>6.0402684563758395</v>
      </c>
      <c r="FP32" s="51">
        <v>96.296296296296291</v>
      </c>
      <c r="FQ32" s="51">
        <v>82.644628099173559</v>
      </c>
      <c r="FR32" s="52">
        <v>999.23076923076928</v>
      </c>
      <c r="FS32" s="52">
        <v>722.87</v>
      </c>
      <c r="FT32" s="52">
        <v>0</v>
      </c>
      <c r="FU32" s="52">
        <v>0</v>
      </c>
      <c r="FV32" s="53">
        <v>0</v>
      </c>
      <c r="FW32" s="53">
        <v>0</v>
      </c>
      <c r="FX32" s="49">
        <v>15.158077089649199</v>
      </c>
      <c r="FY32" s="48">
        <v>556.29885219350751</v>
      </c>
      <c r="FZ32" s="48">
        <v>7717.7663544820789</v>
      </c>
      <c r="GA32" s="49">
        <v>302.79557777621295</v>
      </c>
      <c r="GB32" s="54">
        <v>1349.6702110180036</v>
      </c>
      <c r="GC32" s="49">
        <v>10.795454545</v>
      </c>
      <c r="GD32" s="48">
        <v>56.171428571428571</v>
      </c>
      <c r="GE32" s="49">
        <v>25.117763257863544</v>
      </c>
      <c r="GF32" s="48">
        <v>56.194690265486727</v>
      </c>
      <c r="GG32" s="54">
        <v>7.9541250462449131</v>
      </c>
      <c r="GH32" s="49">
        <v>13.788750175340159</v>
      </c>
      <c r="GI32" s="49">
        <v>13.992948435434114</v>
      </c>
      <c r="GJ32" s="48">
        <v>61.656098470719876</v>
      </c>
      <c r="GK32" s="54">
        <v>29.172320217096338</v>
      </c>
    </row>
    <row r="33" spans="1:193">
      <c r="A33" s="96"/>
      <c r="B33" s="97"/>
      <c r="C33" s="4" t="s">
        <v>253</v>
      </c>
      <c r="D33" s="79">
        <v>52197</v>
      </c>
      <c r="E33" s="40">
        <v>1.8029999999999999</v>
      </c>
      <c r="F33" s="8">
        <v>7084</v>
      </c>
      <c r="G33" s="25">
        <v>21.6</v>
      </c>
      <c r="H33" s="39">
        <v>30.651186849818956</v>
      </c>
      <c r="I33" s="39">
        <v>10.191999675607729</v>
      </c>
      <c r="J33" s="33">
        <v>1.8870816330440447</v>
      </c>
      <c r="K33" s="24">
        <v>59.6</v>
      </c>
      <c r="L33" s="57">
        <v>6.4160775523497513</v>
      </c>
      <c r="M33" s="40">
        <v>4.8240320324922887</v>
      </c>
      <c r="N33" s="40">
        <v>3.4331474988984043</v>
      </c>
      <c r="O33" s="26"/>
      <c r="P33" s="25">
        <v>357.9</v>
      </c>
      <c r="Q33" s="26"/>
      <c r="R33" s="26">
        <v>0</v>
      </c>
      <c r="S33" s="26"/>
      <c r="T33" s="26"/>
      <c r="U33" s="26"/>
      <c r="V33" s="26"/>
      <c r="W33" s="26"/>
      <c r="X33" s="39">
        <v>23.3</v>
      </c>
      <c r="Y33" s="39">
        <v>26.6</v>
      </c>
      <c r="Z33" s="23">
        <v>24</v>
      </c>
      <c r="AA33" s="24">
        <v>1.9</v>
      </c>
      <c r="AB33" s="24">
        <v>105.9</v>
      </c>
      <c r="AC33" s="29">
        <v>350.18734750784245</v>
      </c>
      <c r="AD33" s="26"/>
      <c r="AE33" s="25">
        <f t="shared" si="0"/>
        <v>0</v>
      </c>
      <c r="AF33" s="26"/>
      <c r="AG33" s="26"/>
      <c r="AH33" s="26"/>
      <c r="AI33" s="26"/>
      <c r="AJ33" s="24">
        <v>4.7</v>
      </c>
      <c r="AK33" s="77">
        <v>1.0698902105312531</v>
      </c>
      <c r="AL33" s="73">
        <v>85.758632362409926</v>
      </c>
      <c r="AM33" s="73">
        <v>100</v>
      </c>
      <c r="AN33" s="73">
        <v>1.0751886599415896</v>
      </c>
      <c r="AO33" s="73">
        <v>1.0751886599415887</v>
      </c>
      <c r="AP33" s="78">
        <v>97.555317542293324</v>
      </c>
      <c r="AQ33" s="77">
        <v>100</v>
      </c>
      <c r="AR33" s="68">
        <v>0.6296023195524405</v>
      </c>
      <c r="AS33" s="39">
        <v>41.665865153409634</v>
      </c>
      <c r="AT33" s="39">
        <v>32.871652816251157</v>
      </c>
      <c r="AU33" s="39">
        <v>6.3711911357340725</v>
      </c>
      <c r="AV33" s="29">
        <v>3.6011080332409975</v>
      </c>
      <c r="AW33" s="29">
        <v>5.3093259464450604</v>
      </c>
      <c r="AX33" s="75">
        <v>24.8</v>
      </c>
      <c r="AY33" s="30">
        <v>9.9</v>
      </c>
      <c r="AZ33" s="24">
        <v>13.7</v>
      </c>
      <c r="BA33" s="30">
        <v>3.9</v>
      </c>
      <c r="BB33" s="24">
        <v>2.5</v>
      </c>
      <c r="BC33" s="44">
        <v>0.55558748587083551</v>
      </c>
      <c r="BD33" s="8">
        <v>27</v>
      </c>
      <c r="BE33" s="29">
        <v>93.103448275862064</v>
      </c>
      <c r="BF33" s="76" t="s">
        <v>306</v>
      </c>
      <c r="BG33" s="76" t="s">
        <v>306</v>
      </c>
      <c r="BH33" s="76" t="s">
        <v>306</v>
      </c>
      <c r="BI33" s="76" t="s">
        <v>306</v>
      </c>
      <c r="BJ33" s="76" t="s">
        <v>306</v>
      </c>
      <c r="BK33" s="76" t="s">
        <v>306</v>
      </c>
      <c r="BL33" s="76" t="s">
        <v>306</v>
      </c>
      <c r="BM33" s="76" t="s">
        <v>306</v>
      </c>
      <c r="BN33" s="76" t="s">
        <v>306</v>
      </c>
      <c r="BO33" s="76" t="s">
        <v>306</v>
      </c>
      <c r="BP33" s="76" t="s">
        <v>306</v>
      </c>
      <c r="BQ33" s="76" t="s">
        <v>306</v>
      </c>
      <c r="BR33" s="76" t="s">
        <v>306</v>
      </c>
      <c r="BS33" s="76" t="s">
        <v>306</v>
      </c>
      <c r="BT33" s="76" t="s">
        <v>306</v>
      </c>
      <c r="BU33" s="76" t="s">
        <v>306</v>
      </c>
      <c r="BV33" s="76" t="s">
        <v>467</v>
      </c>
      <c r="BW33" s="76" t="s">
        <v>306</v>
      </c>
      <c r="BX33" s="76" t="s">
        <v>306</v>
      </c>
      <c r="BY33" s="76" t="s">
        <v>306</v>
      </c>
      <c r="BZ33" s="76" t="s">
        <v>306</v>
      </c>
      <c r="CA33" s="76" t="s">
        <v>306</v>
      </c>
      <c r="CB33" s="76" t="s">
        <v>308</v>
      </c>
      <c r="CC33" s="76" t="s">
        <v>413</v>
      </c>
      <c r="CD33" s="76" t="s">
        <v>308</v>
      </c>
      <c r="CE33" s="76" t="s">
        <v>365</v>
      </c>
      <c r="CF33" s="76" t="s">
        <v>306</v>
      </c>
      <c r="CG33" s="76" t="s">
        <v>306</v>
      </c>
      <c r="CH33" s="76" t="s">
        <v>306</v>
      </c>
      <c r="CI33" s="76" t="s">
        <v>306</v>
      </c>
      <c r="CJ33" s="76" t="s">
        <v>306</v>
      </c>
      <c r="CK33" s="76" t="s">
        <v>306</v>
      </c>
      <c r="CL33" s="76" t="s">
        <v>307</v>
      </c>
      <c r="CM33" s="76" t="s">
        <v>306</v>
      </c>
      <c r="CN33" s="76" t="s">
        <v>367</v>
      </c>
      <c r="CO33" s="76" t="s">
        <v>306</v>
      </c>
      <c r="CP33" s="76" t="s">
        <v>306</v>
      </c>
      <c r="CQ33" s="76" t="s">
        <v>306</v>
      </c>
      <c r="CR33" s="76" t="s">
        <v>308</v>
      </c>
      <c r="CS33" s="76" t="s">
        <v>307</v>
      </c>
      <c r="CT33" s="76" t="s">
        <v>306</v>
      </c>
      <c r="CU33" s="76" t="s">
        <v>468</v>
      </c>
      <c r="CV33" s="76" t="s">
        <v>308</v>
      </c>
      <c r="CW33" s="76" t="s">
        <v>307</v>
      </c>
      <c r="CX33" s="76" t="s">
        <v>306</v>
      </c>
      <c r="CY33" s="76" t="s">
        <v>306</v>
      </c>
      <c r="CZ33" s="76" t="s">
        <v>306</v>
      </c>
      <c r="DA33" s="76" t="s">
        <v>389</v>
      </c>
      <c r="DB33" s="76" t="s">
        <v>308</v>
      </c>
      <c r="DC33" s="76" t="s">
        <v>306</v>
      </c>
      <c r="DD33" s="76" t="s">
        <v>306</v>
      </c>
      <c r="DE33" s="76" t="s">
        <v>452</v>
      </c>
      <c r="DF33" s="76" t="s">
        <v>306</v>
      </c>
      <c r="DG33" s="76" t="s">
        <v>306</v>
      </c>
      <c r="DH33" s="76" t="s">
        <v>306</v>
      </c>
      <c r="DI33" s="76" t="s">
        <v>379</v>
      </c>
      <c r="DJ33" s="76" t="s">
        <v>306</v>
      </c>
      <c r="DK33" s="76" t="s">
        <v>306</v>
      </c>
      <c r="DL33" s="76" t="s">
        <v>306</v>
      </c>
      <c r="DM33" s="76" t="s">
        <v>306</v>
      </c>
      <c r="DN33" s="76" t="s">
        <v>306</v>
      </c>
      <c r="DO33" s="76" t="s">
        <v>359</v>
      </c>
      <c r="DP33" s="76" t="s">
        <v>306</v>
      </c>
      <c r="DQ33" s="55">
        <v>29441</v>
      </c>
      <c r="DR33" s="26">
        <v>117</v>
      </c>
      <c r="DS33" s="26">
        <v>0</v>
      </c>
      <c r="DT33" s="26">
        <v>2</v>
      </c>
      <c r="DU33" s="26">
        <v>0</v>
      </c>
      <c r="DV33" s="26">
        <v>1</v>
      </c>
      <c r="DW33" s="26">
        <v>1</v>
      </c>
      <c r="DX33" s="26">
        <v>34</v>
      </c>
      <c r="DY33" s="26">
        <v>0</v>
      </c>
      <c r="DZ33" s="26">
        <v>17</v>
      </c>
      <c r="EA33" s="26">
        <v>0</v>
      </c>
      <c r="EB33" s="26">
        <v>1</v>
      </c>
      <c r="EC33" s="26">
        <v>8</v>
      </c>
      <c r="ED33" s="26">
        <v>13</v>
      </c>
      <c r="EE33" s="26">
        <v>0</v>
      </c>
      <c r="EF33" s="26">
        <v>26</v>
      </c>
      <c r="EG33" s="26">
        <v>0</v>
      </c>
      <c r="EH33" s="26">
        <v>14</v>
      </c>
      <c r="EI33" s="46">
        <v>0</v>
      </c>
      <c r="EJ33" s="33">
        <v>0</v>
      </c>
      <c r="EK33" s="33">
        <v>0.42134777158888309</v>
      </c>
      <c r="EL33" s="46">
        <v>0.84269554317776618</v>
      </c>
      <c r="EM33" s="33">
        <v>7.1629121170110128</v>
      </c>
      <c r="EN33" s="62">
        <v>0.21067388579444155</v>
      </c>
      <c r="EO33" s="33">
        <v>97.706764756595206</v>
      </c>
      <c r="EP33" s="33">
        <v>272.04628618502977</v>
      </c>
      <c r="EQ33" s="34">
        <v>91.959308006207252</v>
      </c>
      <c r="ER33" s="34">
        <v>170.50788359484261</v>
      </c>
      <c r="ES33" s="35">
        <v>7.6632756671839379</v>
      </c>
      <c r="ET33" s="35">
        <v>5.7474567503879532</v>
      </c>
      <c r="EU33" s="35">
        <v>361.6427815716072</v>
      </c>
      <c r="EV33" s="35">
        <v>438.58805424641724</v>
      </c>
      <c r="EW33" s="35">
        <v>25.007213619313262</v>
      </c>
      <c r="EX33" s="63">
        <v>0</v>
      </c>
      <c r="EY33" s="63">
        <v>2</v>
      </c>
      <c r="EZ33" s="64">
        <v>52.536231884057969</v>
      </c>
      <c r="FA33" s="64">
        <v>64.912280701754383</v>
      </c>
      <c r="FB33" s="64">
        <v>3.7921348314606744</v>
      </c>
      <c r="FC33" s="64">
        <v>2.8985507246376812</v>
      </c>
      <c r="FD33" s="64">
        <v>77.844311377245518</v>
      </c>
      <c r="FE33" s="64">
        <v>70.175438596491219</v>
      </c>
      <c r="FF33" s="64">
        <v>1020.6717948717949</v>
      </c>
      <c r="FG33" s="64">
        <v>702.125</v>
      </c>
      <c r="FH33" s="64">
        <v>0</v>
      </c>
      <c r="FI33" s="64">
        <v>0</v>
      </c>
      <c r="FJ33" s="64">
        <v>0</v>
      </c>
      <c r="FK33" s="64">
        <v>0</v>
      </c>
      <c r="FL33" s="64">
        <v>52.631578947368418</v>
      </c>
      <c r="FM33" s="64">
        <v>53.846153846153847</v>
      </c>
      <c r="FN33" s="51">
        <v>2.5641025641025639</v>
      </c>
      <c r="FO33" s="51">
        <v>9.5652173913043477</v>
      </c>
      <c r="FP33" s="51">
        <v>92.72727272727272</v>
      </c>
      <c r="FQ33" s="51">
        <v>73.91304347826086</v>
      </c>
      <c r="FR33" s="52">
        <v>1116.8235294117646</v>
      </c>
      <c r="FS33" s="52">
        <v>956.39705882352939</v>
      </c>
      <c r="FT33" s="52">
        <v>0</v>
      </c>
      <c r="FU33" s="52">
        <v>0</v>
      </c>
      <c r="FV33" s="53">
        <v>0</v>
      </c>
      <c r="FW33" s="53">
        <v>0</v>
      </c>
      <c r="FX33" s="49">
        <v>17.312686351832259</v>
      </c>
      <c r="FY33" s="48">
        <v>666.40786749482402</v>
      </c>
      <c r="FZ33" s="48">
        <v>8277.2601794340935</v>
      </c>
      <c r="GA33" s="49">
        <v>411.92201518288471</v>
      </c>
      <c r="GB33" s="54">
        <v>1550.6383712905451</v>
      </c>
      <c r="GC33" s="49">
        <v>18.267419962000002</v>
      </c>
      <c r="GD33" s="48">
        <v>82.887189292543013</v>
      </c>
      <c r="GE33" s="49">
        <v>70.357928414317144</v>
      </c>
      <c r="GF33" s="48">
        <v>86.931407942238266</v>
      </c>
      <c r="GG33" s="54">
        <v>67.349453257354071</v>
      </c>
      <c r="GH33" s="49">
        <v>28.661157024793386</v>
      </c>
      <c r="GI33" s="49">
        <v>24.727870199219552</v>
      </c>
      <c r="GJ33" s="48">
        <v>74.530819741580174</v>
      </c>
      <c r="GK33" s="54">
        <v>64.489013419849584</v>
      </c>
    </row>
    <row r="34" spans="1:193">
      <c r="A34" s="96"/>
      <c r="B34" s="97"/>
      <c r="C34" s="4" t="s">
        <v>254</v>
      </c>
      <c r="D34" s="79">
        <v>43146</v>
      </c>
      <c r="E34" s="40">
        <v>0.82699999999999996</v>
      </c>
      <c r="F34" s="8">
        <v>4953</v>
      </c>
      <c r="G34" s="25">
        <v>18.5</v>
      </c>
      <c r="H34" s="39">
        <v>32.167524220089931</v>
      </c>
      <c r="I34" s="39">
        <v>9.9488402125863011</v>
      </c>
      <c r="J34" s="33">
        <v>2.3872433134010103</v>
      </c>
      <c r="K34" s="24">
        <v>62.3</v>
      </c>
      <c r="L34" s="57">
        <v>5.588003522922171</v>
      </c>
      <c r="M34" s="40">
        <v>4.0165948175960686</v>
      </c>
      <c r="N34" s="40">
        <v>2.8878690956287953</v>
      </c>
      <c r="O34" s="26"/>
      <c r="P34" s="25">
        <v>351.6</v>
      </c>
      <c r="Q34" s="26"/>
      <c r="R34" s="26">
        <v>0</v>
      </c>
      <c r="S34" s="26"/>
      <c r="T34" s="26"/>
      <c r="U34" s="26"/>
      <c r="V34" s="26"/>
      <c r="W34" s="26"/>
      <c r="X34" s="39">
        <v>31.8</v>
      </c>
      <c r="Y34" s="39">
        <v>26.5</v>
      </c>
      <c r="Z34" s="23">
        <v>14.7</v>
      </c>
      <c r="AA34" s="24">
        <v>7</v>
      </c>
      <c r="AB34" s="24">
        <v>143.80000000000001</v>
      </c>
      <c r="AC34" s="29">
        <v>299.52976665779437</v>
      </c>
      <c r="AD34" s="26"/>
      <c r="AE34" s="25">
        <f t="shared" si="0"/>
        <v>0</v>
      </c>
      <c r="AF34" s="26"/>
      <c r="AG34" s="26"/>
      <c r="AH34" s="26"/>
      <c r="AI34" s="26"/>
      <c r="AJ34" s="24">
        <v>4.8</v>
      </c>
      <c r="AK34" s="77">
        <v>0</v>
      </c>
      <c r="AL34" s="73">
        <v>0</v>
      </c>
      <c r="AM34" s="73">
        <v>6.9097595604292197</v>
      </c>
      <c r="AN34" s="73">
        <v>0</v>
      </c>
      <c r="AO34" s="73">
        <v>0.65888096965995391</v>
      </c>
      <c r="AP34" s="78">
        <v>0.43785139249741917</v>
      </c>
      <c r="AQ34" s="77">
        <v>31.372553807133279</v>
      </c>
      <c r="AR34" s="68">
        <v>9.8914273925953422E-2</v>
      </c>
      <c r="AS34" s="39">
        <v>90.810561512740691</v>
      </c>
      <c r="AT34" s="39">
        <v>23.285931945149819</v>
      </c>
      <c r="AU34" s="39">
        <v>7.3895378364652116</v>
      </c>
      <c r="AV34" s="29">
        <v>1.1934992381919756</v>
      </c>
      <c r="AW34" s="29">
        <v>3.5551041137633312</v>
      </c>
      <c r="AX34" s="75">
        <v>23.6</v>
      </c>
      <c r="AY34" s="30">
        <v>8.1</v>
      </c>
      <c r="AZ34" s="24">
        <v>8</v>
      </c>
      <c r="BA34" s="30">
        <v>5.7</v>
      </c>
      <c r="BB34" s="24">
        <v>5.8</v>
      </c>
      <c r="BC34" s="44">
        <v>0.76484494507022671</v>
      </c>
      <c r="BD34" s="8">
        <v>30</v>
      </c>
      <c r="BE34" s="29">
        <v>90.909090909090907</v>
      </c>
      <c r="BF34" s="76" t="s">
        <v>306</v>
      </c>
      <c r="BG34" s="76" t="s">
        <v>306</v>
      </c>
      <c r="BH34" s="76" t="s">
        <v>306</v>
      </c>
      <c r="BI34" s="76" t="s">
        <v>306</v>
      </c>
      <c r="BJ34" s="76" t="s">
        <v>306</v>
      </c>
      <c r="BK34" s="76" t="s">
        <v>306</v>
      </c>
      <c r="BL34" s="76" t="s">
        <v>306</v>
      </c>
      <c r="BM34" s="76" t="s">
        <v>306</v>
      </c>
      <c r="BN34" s="76" t="s">
        <v>306</v>
      </c>
      <c r="BO34" s="76" t="s">
        <v>306</v>
      </c>
      <c r="BP34" s="76" t="s">
        <v>306</v>
      </c>
      <c r="BQ34" s="76" t="s">
        <v>306</v>
      </c>
      <c r="BR34" s="76" t="s">
        <v>306</v>
      </c>
      <c r="BS34" s="76" t="s">
        <v>306</v>
      </c>
      <c r="BT34" s="76" t="s">
        <v>306</v>
      </c>
      <c r="BU34" s="76" t="s">
        <v>306</v>
      </c>
      <c r="BV34" s="76" t="s">
        <v>469</v>
      </c>
      <c r="BW34" s="76" t="s">
        <v>306</v>
      </c>
      <c r="BX34" s="76" t="s">
        <v>306</v>
      </c>
      <c r="BY34" s="76" t="s">
        <v>306</v>
      </c>
      <c r="BZ34" s="76" t="s">
        <v>306</v>
      </c>
      <c r="CA34" s="76" t="s">
        <v>306</v>
      </c>
      <c r="CB34" s="76" t="s">
        <v>306</v>
      </c>
      <c r="CC34" s="76" t="s">
        <v>359</v>
      </c>
      <c r="CD34" s="76" t="s">
        <v>308</v>
      </c>
      <c r="CE34" s="76" t="s">
        <v>429</v>
      </c>
      <c r="CF34" s="76" t="s">
        <v>306</v>
      </c>
      <c r="CG34" s="76" t="s">
        <v>306</v>
      </c>
      <c r="CH34" s="76" t="s">
        <v>306</v>
      </c>
      <c r="CI34" s="76" t="s">
        <v>306</v>
      </c>
      <c r="CJ34" s="76" t="s">
        <v>306</v>
      </c>
      <c r="CK34" s="76" t="s">
        <v>306</v>
      </c>
      <c r="CL34" s="76" t="s">
        <v>379</v>
      </c>
      <c r="CM34" s="76" t="s">
        <v>306</v>
      </c>
      <c r="CN34" s="76" t="s">
        <v>367</v>
      </c>
      <c r="CO34" s="76" t="s">
        <v>306</v>
      </c>
      <c r="CP34" s="76" t="s">
        <v>308</v>
      </c>
      <c r="CQ34" s="76" t="s">
        <v>307</v>
      </c>
      <c r="CR34" s="76" t="s">
        <v>306</v>
      </c>
      <c r="CS34" s="76" t="s">
        <v>307</v>
      </c>
      <c r="CT34" s="76" t="s">
        <v>306</v>
      </c>
      <c r="CU34" s="76" t="s">
        <v>470</v>
      </c>
      <c r="CV34" s="76" t="s">
        <v>306</v>
      </c>
      <c r="CW34" s="76" t="s">
        <v>359</v>
      </c>
      <c r="CX34" s="76" t="s">
        <v>306</v>
      </c>
      <c r="CY34" s="76" t="s">
        <v>306</v>
      </c>
      <c r="CZ34" s="76" t="s">
        <v>308</v>
      </c>
      <c r="DA34" s="76" t="s">
        <v>471</v>
      </c>
      <c r="DB34" s="76" t="s">
        <v>306</v>
      </c>
      <c r="DC34" s="76" t="s">
        <v>306</v>
      </c>
      <c r="DD34" s="76" t="s">
        <v>306</v>
      </c>
      <c r="DE34" s="76" t="s">
        <v>276</v>
      </c>
      <c r="DF34" s="76" t="s">
        <v>306</v>
      </c>
      <c r="DG34" s="76" t="s">
        <v>306</v>
      </c>
      <c r="DH34" s="76" t="s">
        <v>306</v>
      </c>
      <c r="DI34" s="76" t="s">
        <v>379</v>
      </c>
      <c r="DJ34" s="76" t="s">
        <v>306</v>
      </c>
      <c r="DK34" s="76" t="s">
        <v>308</v>
      </c>
      <c r="DL34" s="76" t="s">
        <v>306</v>
      </c>
      <c r="DM34" s="76" t="s">
        <v>306</v>
      </c>
      <c r="DN34" s="76" t="s">
        <v>306</v>
      </c>
      <c r="DO34" s="76" t="s">
        <v>308</v>
      </c>
      <c r="DP34" s="76" t="s">
        <v>306</v>
      </c>
      <c r="DQ34" s="55">
        <v>23113</v>
      </c>
      <c r="DR34" s="26">
        <v>74</v>
      </c>
      <c r="DS34" s="26">
        <v>0</v>
      </c>
      <c r="DT34" s="26">
        <v>0</v>
      </c>
      <c r="DU34" s="26">
        <v>2</v>
      </c>
      <c r="DV34" s="26">
        <v>2</v>
      </c>
      <c r="DW34" s="26">
        <v>0</v>
      </c>
      <c r="DX34" s="26">
        <v>16</v>
      </c>
      <c r="DY34" s="26">
        <v>0</v>
      </c>
      <c r="DZ34" s="26">
        <v>9</v>
      </c>
      <c r="EA34" s="26">
        <v>0</v>
      </c>
      <c r="EB34" s="26">
        <v>1</v>
      </c>
      <c r="EC34" s="26">
        <v>10</v>
      </c>
      <c r="ED34" s="26">
        <v>11</v>
      </c>
      <c r="EE34" s="26">
        <v>0</v>
      </c>
      <c r="EF34" s="26">
        <v>16</v>
      </c>
      <c r="EG34" s="26">
        <v>0</v>
      </c>
      <c r="EH34" s="26">
        <v>7</v>
      </c>
      <c r="EI34" s="46">
        <v>0</v>
      </c>
      <c r="EJ34" s="33">
        <v>0</v>
      </c>
      <c r="EK34" s="33">
        <v>0</v>
      </c>
      <c r="EL34" s="46">
        <v>0.77173542348756008</v>
      </c>
      <c r="EM34" s="33">
        <v>3.0869416939502403</v>
      </c>
      <c r="EN34" s="62">
        <v>0.38586771174378004</v>
      </c>
      <c r="EO34" s="33">
        <v>50.98966300468178</v>
      </c>
      <c r="EP34" s="33">
        <v>164.55754878783665</v>
      </c>
      <c r="EQ34" s="34">
        <v>37.083391276132204</v>
      </c>
      <c r="ER34" s="34">
        <v>81.119918416539193</v>
      </c>
      <c r="ES34" s="35">
        <v>23.177119547582627</v>
      </c>
      <c r="ET34" s="35">
        <v>11.588559773791314</v>
      </c>
      <c r="EU34" s="35">
        <v>69.180214458664821</v>
      </c>
      <c r="EV34" s="35">
        <v>212.15265767323879</v>
      </c>
      <c r="EW34" s="35">
        <v>71.486221607286978</v>
      </c>
      <c r="EX34" s="63">
        <v>0</v>
      </c>
      <c r="EY34" s="63">
        <v>1</v>
      </c>
      <c r="EZ34" s="64">
        <v>53.445378151260506</v>
      </c>
      <c r="FA34" s="64">
        <v>60.909090909090914</v>
      </c>
      <c r="FB34" s="64">
        <v>6.8702290076335881</v>
      </c>
      <c r="FC34" s="64">
        <v>7.5601374570446733</v>
      </c>
      <c r="FD34" s="64">
        <v>73.80952380952381</v>
      </c>
      <c r="FE34" s="64">
        <v>71.887550200803204</v>
      </c>
      <c r="FF34" s="64">
        <v>733.8427419354839</v>
      </c>
      <c r="FG34" s="64">
        <v>421.62011173184356</v>
      </c>
      <c r="FH34" s="64">
        <v>0</v>
      </c>
      <c r="FI34" s="64">
        <v>0</v>
      </c>
      <c r="FJ34" s="64">
        <v>0</v>
      </c>
      <c r="FK34" s="64">
        <v>0</v>
      </c>
      <c r="FL34" s="64">
        <v>62.5</v>
      </c>
      <c r="FM34" s="64">
        <v>56.756756756756758</v>
      </c>
      <c r="FN34" s="51">
        <v>2.1276595744680851</v>
      </c>
      <c r="FO34" s="51">
        <v>10</v>
      </c>
      <c r="FP34" s="51">
        <v>96.774193548387103</v>
      </c>
      <c r="FQ34" s="51">
        <v>77.450980392156865</v>
      </c>
      <c r="FR34" s="52">
        <v>842.56666666666672</v>
      </c>
      <c r="FS34" s="52">
        <v>851.68354430379748</v>
      </c>
      <c r="FT34" s="52">
        <v>0</v>
      </c>
      <c r="FU34" s="52">
        <v>0</v>
      </c>
      <c r="FV34" s="53">
        <v>0</v>
      </c>
      <c r="FW34" s="53">
        <v>0</v>
      </c>
      <c r="FX34" s="49">
        <v>4.6120142972443219</v>
      </c>
      <c r="FY34" s="48">
        <v>587.08414872798426</v>
      </c>
      <c r="FZ34" s="48">
        <v>9337.4336035784181</v>
      </c>
      <c r="GA34" s="49">
        <v>393.93092230665621</v>
      </c>
      <c r="GB34" s="54">
        <v>1512.1864436932929</v>
      </c>
      <c r="GC34" s="49">
        <v>3.3613445378</v>
      </c>
      <c r="GD34" s="48">
        <v>29.442282749675748</v>
      </c>
      <c r="GE34" s="49">
        <v>32.92227979274611</v>
      </c>
      <c r="GF34" s="48">
        <v>29.714285714285715</v>
      </c>
      <c r="GG34" s="54">
        <v>14.293742974896965</v>
      </c>
      <c r="GH34" s="49">
        <v>38.969957081545061</v>
      </c>
      <c r="GI34" s="49">
        <v>41.711229946524064</v>
      </c>
      <c r="GJ34" s="48">
        <v>80.359175414189949</v>
      </c>
      <c r="GK34" s="54">
        <v>63.057851239669425</v>
      </c>
    </row>
  </sheetData>
  <mergeCells count="72">
    <mergeCell ref="A5:C5"/>
    <mergeCell ref="A6:C6"/>
    <mergeCell ref="A7:B12"/>
    <mergeCell ref="A1:B2"/>
    <mergeCell ref="A4:C4"/>
    <mergeCell ref="A13:A34"/>
    <mergeCell ref="B13:B18"/>
    <mergeCell ref="B20:B24"/>
    <mergeCell ref="B25:B27"/>
    <mergeCell ref="B28:B31"/>
    <mergeCell ref="B32:B34"/>
    <mergeCell ref="AV2:AW2"/>
    <mergeCell ref="T1:W1"/>
    <mergeCell ref="T2:W2"/>
    <mergeCell ref="A3:C3"/>
    <mergeCell ref="AG1:AI1"/>
    <mergeCell ref="AG2:AI2"/>
    <mergeCell ref="AL1:AO1"/>
    <mergeCell ref="AL2:AO2"/>
    <mergeCell ref="AP1:AQ1"/>
    <mergeCell ref="AP2:AQ2"/>
    <mergeCell ref="AT1:AU1"/>
    <mergeCell ref="AT2:AU2"/>
    <mergeCell ref="AV1:AW1"/>
    <mergeCell ref="AY1:AZ1"/>
    <mergeCell ref="AY2:AZ2"/>
    <mergeCell ref="BA1:BB1"/>
    <mergeCell ref="BA2:BB2"/>
    <mergeCell ref="BD1:BE1"/>
    <mergeCell ref="BF3:BU3"/>
    <mergeCell ref="BV3:CQ3"/>
    <mergeCell ref="CR3:DP3"/>
    <mergeCell ref="BF1:DP1"/>
    <mergeCell ref="DR1:EH1"/>
    <mergeCell ref="BF2:DP2"/>
    <mergeCell ref="DR2:EH2"/>
    <mergeCell ref="EZ1:FA1"/>
    <mergeCell ref="FB1:FC1"/>
    <mergeCell ref="FD1:FE1"/>
    <mergeCell ref="FF1:FG1"/>
    <mergeCell ref="FH1:FI1"/>
    <mergeCell ref="FJ1:FK1"/>
    <mergeCell ref="FL1:FM1"/>
    <mergeCell ref="FN1:FO1"/>
    <mergeCell ref="FP1:FQ1"/>
    <mergeCell ref="FR1:FS1"/>
    <mergeCell ref="FT1:FU1"/>
    <mergeCell ref="FV1:FW1"/>
    <mergeCell ref="FY1:GB1"/>
    <mergeCell ref="FY3:FZ3"/>
    <mergeCell ref="GA3:GB3"/>
    <mergeCell ref="FT2:FU2"/>
    <mergeCell ref="FV2:FW2"/>
    <mergeCell ref="FY2:GB2"/>
    <mergeCell ref="GD1:GG1"/>
    <mergeCell ref="GD3:GE3"/>
    <mergeCell ref="GF3:GG3"/>
    <mergeCell ref="GH1:GK1"/>
    <mergeCell ref="GH3:GI3"/>
    <mergeCell ref="GJ3:GK3"/>
    <mergeCell ref="GD2:GG2"/>
    <mergeCell ref="GH2:GK2"/>
    <mergeCell ref="EZ2:FA2"/>
    <mergeCell ref="FB2:FC2"/>
    <mergeCell ref="FD2:FE2"/>
    <mergeCell ref="FF2:FG2"/>
    <mergeCell ref="FH2:FI2"/>
    <mergeCell ref="FJ2:FK2"/>
    <mergeCell ref="FL2:FM2"/>
    <mergeCell ref="FN2:FO2"/>
    <mergeCell ref="FP2:FQ2"/>
    <mergeCell ref="FR2:FS2"/>
  </mergeCells>
  <phoneticPr fontId="3" type="noConversion"/>
  <conditionalFormatting sqref="P5:P6 X5:X6 X13:X34">
    <cfRule type="cellIs" dxfId="99" priority="99" operator="equal">
      <formula>"b"</formula>
    </cfRule>
    <cfRule type="cellIs" dxfId="98" priority="100" operator="equal">
      <formula>"a"</formula>
    </cfRule>
  </conditionalFormatting>
  <conditionalFormatting sqref="P13:P34">
    <cfRule type="cellIs" dxfId="97" priority="97" operator="equal">
      <formula>"b"</formula>
    </cfRule>
    <cfRule type="cellIs" dxfId="96" priority="98" operator="equal">
      <formula>"a"</formula>
    </cfRule>
  </conditionalFormatting>
  <conditionalFormatting sqref="Z13:Z34">
    <cfRule type="cellIs" dxfId="95" priority="89" operator="equal">
      <formula>"b"</formula>
    </cfRule>
    <cfRule type="cellIs" dxfId="94" priority="90" operator="equal">
      <formula>"a"</formula>
    </cfRule>
  </conditionalFormatting>
  <conditionalFormatting sqref="Y5:Y6">
    <cfRule type="cellIs" dxfId="93" priority="95" operator="equal">
      <formula>"b"</formula>
    </cfRule>
    <cfRule type="cellIs" dxfId="92" priority="96" operator="equal">
      <formula>"a"</formula>
    </cfRule>
  </conditionalFormatting>
  <conditionalFormatting sqref="Y13:Y34">
    <cfRule type="cellIs" dxfId="91" priority="93" operator="equal">
      <formula>"b"</formula>
    </cfRule>
    <cfRule type="cellIs" dxfId="90" priority="94" operator="equal">
      <formula>"a"</formula>
    </cfRule>
  </conditionalFormatting>
  <conditionalFormatting sqref="Z5:Z6">
    <cfRule type="cellIs" dxfId="89" priority="91" operator="equal">
      <formula>"b"</formula>
    </cfRule>
    <cfRule type="cellIs" dxfId="88" priority="92" operator="equal">
      <formula>"a"</formula>
    </cfRule>
  </conditionalFormatting>
  <conditionalFormatting sqref="AS29:AS34">
    <cfRule type="cellIs" dxfId="87" priority="87" operator="equal">
      <formula>"b"</formula>
    </cfRule>
    <cfRule type="cellIs" dxfId="86" priority="88" operator="equal">
      <formula>"a"</formula>
    </cfRule>
  </conditionalFormatting>
  <conditionalFormatting sqref="AS7:AS28">
    <cfRule type="cellIs" dxfId="85" priority="85" operator="equal">
      <formula>"b"</formula>
    </cfRule>
    <cfRule type="cellIs" dxfId="84" priority="86" operator="equal">
      <formula>"a"</formula>
    </cfRule>
  </conditionalFormatting>
  <conditionalFormatting sqref="AT5">
    <cfRule type="cellIs" dxfId="83" priority="83" operator="equal">
      <formula>"b"</formula>
    </cfRule>
    <cfRule type="cellIs" dxfId="82" priority="84" operator="equal">
      <formula>"a"</formula>
    </cfRule>
  </conditionalFormatting>
  <conditionalFormatting sqref="AU5">
    <cfRule type="cellIs" dxfId="81" priority="81" operator="equal">
      <formula>"b"</formula>
    </cfRule>
    <cfRule type="cellIs" dxfId="80" priority="82" operator="equal">
      <formula>"a"</formula>
    </cfRule>
  </conditionalFormatting>
  <conditionalFormatting sqref="AT6">
    <cfRule type="cellIs" dxfId="79" priority="79" operator="equal">
      <formula>"b"</formula>
    </cfRule>
    <cfRule type="cellIs" dxfId="78" priority="80" operator="equal">
      <formula>"a"</formula>
    </cfRule>
  </conditionalFormatting>
  <conditionalFormatting sqref="AU6">
    <cfRule type="cellIs" dxfId="77" priority="77" operator="equal">
      <formula>"b"</formula>
    </cfRule>
    <cfRule type="cellIs" dxfId="76" priority="78" operator="equal">
      <formula>"a"</formula>
    </cfRule>
  </conditionalFormatting>
  <conditionalFormatting sqref="AT29:AT34">
    <cfRule type="cellIs" dxfId="75" priority="75" operator="equal">
      <formula>"b"</formula>
    </cfRule>
    <cfRule type="cellIs" dxfId="74" priority="76" operator="equal">
      <formula>"a"</formula>
    </cfRule>
  </conditionalFormatting>
  <conditionalFormatting sqref="AU29:AU34">
    <cfRule type="cellIs" dxfId="73" priority="73" operator="equal">
      <formula>"b"</formula>
    </cfRule>
    <cfRule type="cellIs" dxfId="72" priority="74" operator="equal">
      <formula>"a"</formula>
    </cfRule>
  </conditionalFormatting>
  <conditionalFormatting sqref="AT7:AT28">
    <cfRule type="cellIs" dxfId="71" priority="71" operator="equal">
      <formula>"b"</formula>
    </cfRule>
    <cfRule type="cellIs" dxfId="70" priority="72" operator="equal">
      <formula>"a"</formula>
    </cfRule>
  </conditionalFormatting>
  <conditionalFormatting sqref="AU7:AU28">
    <cfRule type="cellIs" dxfId="69" priority="69" operator="equal">
      <formula>"b"</formula>
    </cfRule>
    <cfRule type="cellIs" dxfId="68" priority="70" operator="equal">
      <formula>"a"</formula>
    </cfRule>
  </conditionalFormatting>
  <conditionalFormatting sqref="AV5">
    <cfRule type="cellIs" dxfId="67" priority="67" operator="equal">
      <formula>"b"</formula>
    </cfRule>
    <cfRule type="cellIs" dxfId="66" priority="68" operator="equal">
      <formula>"a"</formula>
    </cfRule>
  </conditionalFormatting>
  <conditionalFormatting sqref="AX5:AY5">
    <cfRule type="cellIs" dxfId="65" priority="65" operator="equal">
      <formula>"b"</formula>
    </cfRule>
    <cfRule type="cellIs" dxfId="64" priority="66" operator="equal">
      <formula>"a"</formula>
    </cfRule>
  </conditionalFormatting>
  <conditionalFormatting sqref="AX6:AY6">
    <cfRule type="cellIs" dxfId="63" priority="63" operator="equal">
      <formula>"b"</formula>
    </cfRule>
    <cfRule type="cellIs" dxfId="62" priority="64" operator="equal">
      <formula>"a"</formula>
    </cfRule>
  </conditionalFormatting>
  <conditionalFormatting sqref="AX29:AY34">
    <cfRule type="cellIs" dxfId="61" priority="61" operator="equal">
      <formula>"b"</formula>
    </cfRule>
    <cfRule type="cellIs" dxfId="60" priority="62" operator="equal">
      <formula>"a"</formula>
    </cfRule>
  </conditionalFormatting>
  <conditionalFormatting sqref="AX7:AY28">
    <cfRule type="cellIs" dxfId="59" priority="59" operator="equal">
      <formula>"b"</formula>
    </cfRule>
    <cfRule type="cellIs" dxfId="58" priority="60" operator="equal">
      <formula>"a"</formula>
    </cfRule>
  </conditionalFormatting>
  <conditionalFormatting sqref="BC5">
    <cfRule type="cellIs" dxfId="57" priority="57" operator="equal">
      <formula>"b"</formula>
    </cfRule>
    <cfRule type="cellIs" dxfId="56" priority="58" operator="equal">
      <formula>"a"</formula>
    </cfRule>
  </conditionalFormatting>
  <conditionalFormatting sqref="EZ6:FA6">
    <cfRule type="cellIs" dxfId="55" priority="55" operator="equal">
      <formula>"b"</formula>
    </cfRule>
    <cfRule type="cellIs" dxfId="54" priority="56" operator="equal">
      <formula>"a"</formula>
    </cfRule>
  </conditionalFormatting>
  <conditionalFormatting sqref="EZ7:FA12">
    <cfRule type="cellIs" dxfId="53" priority="53" operator="equal">
      <formula>"b"</formula>
    </cfRule>
    <cfRule type="cellIs" dxfId="52" priority="54" operator="equal">
      <formula>"a"</formula>
    </cfRule>
  </conditionalFormatting>
  <conditionalFormatting sqref="EZ13:FA34">
    <cfRule type="cellIs" dxfId="51" priority="51" operator="equal">
      <formula>"b"</formula>
    </cfRule>
    <cfRule type="cellIs" dxfId="50" priority="52" operator="equal">
      <formula>"a"</formula>
    </cfRule>
  </conditionalFormatting>
  <conditionalFormatting sqref="EZ5:FA5">
    <cfRule type="cellIs" dxfId="49" priority="49" operator="equal">
      <formula>"b"</formula>
    </cfRule>
    <cfRule type="cellIs" dxfId="48" priority="50" operator="equal">
      <formula>"a"</formula>
    </cfRule>
  </conditionalFormatting>
  <conditionalFormatting sqref="FB5:FC34">
    <cfRule type="cellIs" dxfId="47" priority="47" operator="equal">
      <formula>"b"</formula>
    </cfRule>
    <cfRule type="cellIs" dxfId="46" priority="48" operator="equal">
      <formula>"a"</formula>
    </cfRule>
  </conditionalFormatting>
  <conditionalFormatting sqref="FD5:FE34">
    <cfRule type="cellIs" dxfId="45" priority="45" operator="equal">
      <formula>"b"</formula>
    </cfRule>
    <cfRule type="cellIs" dxfId="44" priority="46" operator="equal">
      <formula>"a"</formula>
    </cfRule>
  </conditionalFormatting>
  <conditionalFormatting sqref="FF5:FG34">
    <cfRule type="cellIs" dxfId="43" priority="43" operator="equal">
      <formula>"b"</formula>
    </cfRule>
    <cfRule type="cellIs" dxfId="42" priority="44" operator="equal">
      <formula>"a"</formula>
    </cfRule>
  </conditionalFormatting>
  <conditionalFormatting sqref="FH5:FI10 FH13:FI13 FH19:FI20 FH27:FI27">
    <cfRule type="cellIs" dxfId="41" priority="41" operator="equal">
      <formula>"b"</formula>
    </cfRule>
    <cfRule type="cellIs" dxfId="40" priority="42" operator="equal">
      <formula>"a"</formula>
    </cfRule>
  </conditionalFormatting>
  <conditionalFormatting sqref="FH11:FI12">
    <cfRule type="cellIs" dxfId="39" priority="39" operator="equal">
      <formula>"b"</formula>
    </cfRule>
    <cfRule type="cellIs" dxfId="38" priority="40" operator="equal">
      <formula>"a"</formula>
    </cfRule>
  </conditionalFormatting>
  <conditionalFormatting sqref="FH14:FI18">
    <cfRule type="cellIs" dxfId="37" priority="37" operator="equal">
      <formula>"b"</formula>
    </cfRule>
    <cfRule type="cellIs" dxfId="36" priority="38" operator="equal">
      <formula>"a"</formula>
    </cfRule>
  </conditionalFormatting>
  <conditionalFormatting sqref="FH21:FI26">
    <cfRule type="cellIs" dxfId="35" priority="35" operator="equal">
      <formula>"b"</formula>
    </cfRule>
    <cfRule type="cellIs" dxfId="34" priority="36" operator="equal">
      <formula>"a"</formula>
    </cfRule>
  </conditionalFormatting>
  <conditionalFormatting sqref="FH28:FI34">
    <cfRule type="cellIs" dxfId="33" priority="33" operator="equal">
      <formula>"b"</formula>
    </cfRule>
    <cfRule type="cellIs" dxfId="32" priority="34" operator="equal">
      <formula>"a"</formula>
    </cfRule>
  </conditionalFormatting>
  <conditionalFormatting sqref="FJ5:FK34">
    <cfRule type="cellIs" dxfId="31" priority="31" operator="equal">
      <formula>"b"</formula>
    </cfRule>
    <cfRule type="cellIs" dxfId="30" priority="32" operator="equal">
      <formula>"a"</formula>
    </cfRule>
  </conditionalFormatting>
  <conditionalFormatting sqref="FL5:FM34">
    <cfRule type="cellIs" dxfId="29" priority="29" operator="equal">
      <formula>"b"</formula>
    </cfRule>
    <cfRule type="cellIs" dxfId="28" priority="30" operator="equal">
      <formula>"a"</formula>
    </cfRule>
  </conditionalFormatting>
  <conditionalFormatting sqref="FN5:FO34">
    <cfRule type="cellIs" dxfId="27" priority="27" operator="equal">
      <formula>"b"</formula>
    </cfRule>
    <cfRule type="cellIs" dxfId="26" priority="28" operator="equal">
      <formula>"a"</formula>
    </cfRule>
  </conditionalFormatting>
  <conditionalFormatting sqref="FP5:FQ34">
    <cfRule type="cellIs" dxfId="25" priority="25" operator="equal">
      <formula>"b"</formula>
    </cfRule>
    <cfRule type="cellIs" dxfId="24" priority="26" operator="equal">
      <formula>"a"</formula>
    </cfRule>
  </conditionalFormatting>
  <conditionalFormatting sqref="FR5:FS34">
    <cfRule type="cellIs" dxfId="23" priority="23" operator="equal">
      <formula>"b"</formula>
    </cfRule>
    <cfRule type="cellIs" dxfId="22" priority="24" operator="equal">
      <formula>"a"</formula>
    </cfRule>
  </conditionalFormatting>
  <conditionalFormatting sqref="FT5:FU34">
    <cfRule type="cellIs" dxfId="21" priority="21" operator="equal">
      <formula>"b"</formula>
    </cfRule>
    <cfRule type="cellIs" dxfId="20" priority="22" operator="equal">
      <formula>"a"</formula>
    </cfRule>
  </conditionalFormatting>
  <conditionalFormatting sqref="FV5:FW34">
    <cfRule type="cellIs" dxfId="19" priority="19" operator="equal">
      <formula>"b"</formula>
    </cfRule>
    <cfRule type="cellIs" dxfId="18" priority="20" operator="equal">
      <formula>"a"</formula>
    </cfRule>
  </conditionalFormatting>
  <conditionalFormatting sqref="FX5:FX12">
    <cfRule type="cellIs" dxfId="17" priority="17" operator="equal">
      <formula>"b"</formula>
    </cfRule>
    <cfRule type="cellIs" dxfId="16" priority="18" operator="equal">
      <formula>"a"</formula>
    </cfRule>
  </conditionalFormatting>
  <conditionalFormatting sqref="FX13:FX15 FX20 FX24:FX30 FX32:FX34">
    <cfRule type="cellIs" dxfId="15" priority="15" operator="equal">
      <formula>"b"</formula>
    </cfRule>
    <cfRule type="cellIs" dxfId="14" priority="16" operator="equal">
      <formula>"a"</formula>
    </cfRule>
  </conditionalFormatting>
  <conditionalFormatting sqref="FX16:FX19">
    <cfRule type="cellIs" dxfId="13" priority="13" operator="equal">
      <formula>"b"</formula>
    </cfRule>
    <cfRule type="cellIs" dxfId="12" priority="14" operator="equal">
      <formula>"a"</formula>
    </cfRule>
  </conditionalFormatting>
  <conditionalFormatting sqref="FX21:FX23">
    <cfRule type="cellIs" dxfId="11" priority="11" operator="equal">
      <formula>"b"</formula>
    </cfRule>
    <cfRule type="cellIs" dxfId="10" priority="12" operator="equal">
      <formula>"a"</formula>
    </cfRule>
  </conditionalFormatting>
  <conditionalFormatting sqref="FX31">
    <cfRule type="cellIs" dxfId="9" priority="9" operator="equal">
      <formula>"b"</formula>
    </cfRule>
    <cfRule type="cellIs" dxfId="8" priority="10" operator="equal">
      <formula>"a"</formula>
    </cfRule>
  </conditionalFormatting>
  <conditionalFormatting sqref="FY5:GB34">
    <cfRule type="cellIs" dxfId="7" priority="7" operator="equal">
      <formula>"b"</formula>
    </cfRule>
    <cfRule type="cellIs" dxfId="6" priority="8" operator="equal">
      <formula>"a"</formula>
    </cfRule>
  </conditionalFormatting>
  <conditionalFormatting sqref="GC5:GC34">
    <cfRule type="cellIs" dxfId="5" priority="5" operator="equal">
      <formula>"b"</formula>
    </cfRule>
    <cfRule type="cellIs" dxfId="4" priority="6" operator="equal">
      <formula>"a"</formula>
    </cfRule>
  </conditionalFormatting>
  <conditionalFormatting sqref="GD5:GG34">
    <cfRule type="cellIs" dxfId="3" priority="3" operator="equal">
      <formula>"b"</formula>
    </cfRule>
    <cfRule type="cellIs" dxfId="2" priority="4" operator="equal">
      <formula>"a"</formula>
    </cfRule>
  </conditionalFormatting>
  <conditionalFormatting sqref="GH5:GK34">
    <cfRule type="cellIs" dxfId="1" priority="1" operator="equal">
      <formula>"b"</formula>
    </cfRule>
    <cfRule type="cellIs" dxfId="0" priority="2" operator="equal">
      <formula>"a"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0.지표목록</vt:lpstr>
      <vt:lpstr>1. 지표내용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2024-01-03T05:02:04Z</cp:lastPrinted>
  <dcterms:created xsi:type="dcterms:W3CDTF">2024-01-03T04:16:30Z</dcterms:created>
  <dcterms:modified xsi:type="dcterms:W3CDTF">2024-02-13T00:43:05Z</dcterms:modified>
</cp:coreProperties>
</file>